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328" yWindow="876" windowWidth="19476" windowHeight="10908" activeTab="1"/>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Доходы!$F$262</definedName>
    <definedName name="LAST_CELL" localSheetId="2">Источники!#REF!</definedName>
    <definedName name="LAST_CELL" localSheetId="1">Расходы!$F$864</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Доходы!$A$262</definedName>
    <definedName name="REND_1" localSheetId="2">Источники!$A$24</definedName>
    <definedName name="REND_1" localSheetId="1">Расходы!#REF!</definedName>
    <definedName name="S_520" localSheetId="2">Источники!$A$14</definedName>
    <definedName name="S_620" localSheetId="2">Источники!$A$17</definedName>
    <definedName name="S_700" localSheetId="2">Источники!$A$19</definedName>
    <definedName name="S_700A" localSheetId="2">Источники!$A$20</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 name="_xlnm.Print_Titles" localSheetId="0">Доходы!$18:$18</definedName>
    <definedName name="_xlnm.Print_Titles" localSheetId="1">Расходы!$12:$12</definedName>
    <definedName name="_xlnm.Print_Area" localSheetId="1">Расходы!$A$1:$F$864</definedName>
  </definedNames>
  <calcPr calcId="145621"/>
</workbook>
</file>

<file path=xl/calcChain.xml><?xml version="1.0" encoding="utf-8"?>
<calcChain xmlns="http://schemas.openxmlformats.org/spreadsheetml/2006/main">
  <c r="E864" i="2" l="1"/>
  <c r="D864" i="2"/>
  <c r="E31" i="3" l="1"/>
  <c r="E30" i="3" s="1"/>
  <c r="E29" i="3" s="1"/>
  <c r="D31" i="3"/>
  <c r="D30" i="3" s="1"/>
  <c r="D29" i="3" s="1"/>
  <c r="E27" i="3"/>
  <c r="E26" i="3" s="1"/>
  <c r="E25" i="3" s="1"/>
  <c r="E24" i="3" s="1"/>
  <c r="D27" i="3"/>
  <c r="D26" i="3"/>
  <c r="D25" i="3" s="1"/>
  <c r="D24" i="3" s="1"/>
  <c r="E18" i="3"/>
  <c r="E15" i="3" s="1"/>
  <c r="E14" i="3" s="1"/>
  <c r="E13" i="3" s="1"/>
  <c r="D14" i="3"/>
  <c r="F19"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D23" i="3" l="1"/>
  <c r="D22" i="3" s="1"/>
  <c r="D12" i="3" s="1"/>
  <c r="E23" i="3"/>
  <c r="E22" i="3" s="1"/>
  <c r="E12" i="3" s="1"/>
  <c r="D13" i="3"/>
</calcChain>
</file>

<file path=xl/sharedStrings.xml><?xml version="1.0" encoding="utf-8"?>
<sst xmlns="http://schemas.openxmlformats.org/spreadsheetml/2006/main" count="4160" uniqueCount="1712">
  <si>
    <t>ОТЧЕТ ОБ ИСПОЛНЕНИИ БЮДЖЕТА</t>
  </si>
  <si>
    <t>КОДЫ</t>
  </si>
  <si>
    <t xml:space="preserve">  Форма по ОКУД</t>
  </si>
  <si>
    <t>0503117</t>
  </si>
  <si>
    <t xml:space="preserve">                   Дата</t>
  </si>
  <si>
    <t>на 01 января 2025 г.</t>
  </si>
  <si>
    <t>01.01.2025</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</si>
  <si>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</si>
  <si>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</si>
  <si>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</si>
  <si>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</si>
  <si>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</si>
  <si>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</si>
  <si>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383</t>
  </si>
  <si>
    <t>Финансовое управление администрации Казачинского района</t>
  </si>
  <si>
    <t>Казачинский район</t>
  </si>
  <si>
    <t>Единица измерения: руб.</t>
  </si>
  <si>
    <t>02280311</t>
  </si>
  <si>
    <t>791</t>
  </si>
  <si>
    <t>04620000</t>
  </si>
  <si>
    <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</si>
  <si>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</si>
  <si>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</si>
  <si>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</si>
  <si>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</si>
  <si>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</si>
  <si>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</si>
  <si>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</si>
  <si>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</si>
  <si>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</si>
  <si>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</si>
  <si>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</si>
  <si>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</si>
  <si>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</si>
  <si>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</si>
  <si>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</si>
  <si>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</si>
  <si>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</si>
  <si>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</si>
  <si>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</si>
  <si>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</si>
  <si>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</si>
  <si>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</si>
  <si>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</si>
  <si>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</si>
  <si>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</si>
  <si>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182 10101012021000110</t>
  </si>
  <si>
    <t>-</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</si>
  <si>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</si>
  <si>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</si>
  <si>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</si>
  <si>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</si>
  <si>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</si>
  <si>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</si>
  <si>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</si>
  <si>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</si>
  <si>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</si>
  <si>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</si>
  <si>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</si>
  <si>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</si>
  <si>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</si>
  <si>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</si>
  <si>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</si>
  <si>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</si>
  <si>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</si>
  <si>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</si>
  <si>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</si>
  <si>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</si>
  <si>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</si>
  <si>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</si>
  <si>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</si>
  <si>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</si>
  <si>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</si>
  <si>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</si>
  <si>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</si>
  <si>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</si>
  <si>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</si>
  <si>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</si>
  <si>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</si>
  <si>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</si>
  <si>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</si>
  <si>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</si>
  <si>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</si>
  <si>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</si>
  <si>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</si>
  <si>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</si>
  <si>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182 10501011011000110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</si>
  <si>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</si>
  <si>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182 10501011013000110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</si>
  <si>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</si>
  <si>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</si>
  <si>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</si>
  <si>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</si>
  <si>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</si>
  <si>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182 10501021011000110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</si>
  <si>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</si>
  <si>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</si>
  <si>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</si>
  <si>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</si>
  <si>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</si>
  <si>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</si>
  <si>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</si>
  <si>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</si>
  <si>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</si>
  <si>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</si>
  <si>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</si>
  <si>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</si>
  <si>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</si>
  <si>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</si>
  <si>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</si>
  <si>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</si>
  <si>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</si>
  <si>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</si>
  <si>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</si>
  <si>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</si>
  <si>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</si>
  <si>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</si>
  <si>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</si>
  <si>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</si>
  <si>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</si>
  <si>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</si>
  <si>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</si>
  <si>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</si>
  <si>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ДОХОДЫ ОТ ИСПОЛЬЗОВАНИЯ ИМУЩЕСТВА, НАХОДЯЩЕГОСЯ В ГОСУДАРСТВЕННОЙ И МУНИЦИПАЛЬНОЙ СОБСТВЕННОСТИ</t>
  </si>
  <si>
    <t>009 11100000000000000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</si>
  <si>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</si>
  <si>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009 11105000000000120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</si>
  <si>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</si>
  <si>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009 11105010000000120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</si>
  <si>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</si>
  <si>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009 11105013050000120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</si>
  <si>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</si>
  <si>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009 11105020000000120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</si>
  <si>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</si>
  <si>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009 11105025050000120</t>
  </si>
  <si>
    <t>Доходы от сдачи в аренду имущества, составляющего государственную (муниципальную) казну (за исключением земельных участков)</t>
  </si>
  <si>
    <t>009 11105070000000120</t>
  </si>
  <si>
    <t>Доходы от сдачи в аренду имущества, составляющего казну муниципальных районов (за исключением земельных участков)</t>
  </si>
  <si>
    <t>009 11105075050000120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</si>
  <si>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</si>
  <si>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009 11109000000000120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</si>
  <si>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</si>
  <si>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009 11109040000000120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</si>
  <si>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</si>
  <si>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009 11109045050000120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</si>
  <si>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</si>
  <si>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</si>
  <si>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</si>
  <si>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</si>
  <si>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</si>
  <si>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</si>
  <si>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</si>
  <si>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</si>
  <si>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</si>
  <si>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</si>
  <si>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</si>
  <si>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</si>
  <si>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</si>
  <si>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</si>
  <si>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</si>
  <si>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</si>
  <si>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</si>
  <si>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048 11201041016000120</t>
  </si>
  <si>
    <t>ДОХОДЫ ОТ ОКАЗАНИЯ ПЛАТНЫХ УСЛУГ И КОМПЕНСАЦИИ ЗАТРАТ ГОСУДАРСТВА</t>
  </si>
  <si>
    <t>009 11300000000000000</t>
  </si>
  <si>
    <t>Доходы от компенсации затрат государства</t>
  </si>
  <si>
    <t>009 11302000000000130</t>
  </si>
  <si>
    <t>Доходы, поступающие в порядке возмещения расходов, понесенных в связи с эксплуатацией имущества</t>
  </si>
  <si>
    <t>009 11302060000000130</t>
  </si>
  <si>
    <t>Доходы, поступающие в порядке возмещения расходов, понесенных в связи с эксплуатацией имущества муниципальных районов</t>
  </si>
  <si>
    <t>009 11302065050000130</t>
  </si>
  <si>
    <t>Прочие доходы от компенсации затрат государства</t>
  </si>
  <si>
    <t>009 11302990000000130</t>
  </si>
  <si>
    <t>Прочие доходы от компенсации затрат бюджетов муниципальных районов</t>
  </si>
  <si>
    <t>009 11302995050000130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</si>
  <si>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</si>
  <si>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</si>
  <si>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</si>
  <si>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</si>
  <si>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</si>
  <si>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009 11402050050000410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</si>
  <si>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</si>
  <si>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009 11402053050000410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</si>
  <si>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</si>
  <si>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000 11402050050000440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</si>
  <si>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</si>
  <si>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000 11402053050000440</t>
  </si>
  <si>
    <t>009 11402053050000440</t>
  </si>
  <si>
    <t>062 11402053050000440</t>
  </si>
  <si>
    <t>Доходы от продажи земельных участков, находящихся в государственной и муниципальной собственности</t>
  </si>
  <si>
    <t>009 11406000000000430</t>
  </si>
  <si>
    <t>Доходы от продажи земельных участков, государственная собственность на которые не разграничена</t>
  </si>
  <si>
    <t>009 11406010000000430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</si>
  <si>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</si>
  <si>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009 11406013050000430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</si>
  <si>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</si>
  <si>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009 11406020000000430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</si>
  <si>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</si>
  <si>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009 11406025050000430</t>
  </si>
  <si>
    <t>ШТРАФЫ, САНКЦИИ, ВОЗМЕЩЕНИЕ УЩЕРБА</t>
  </si>
  <si>
    <t>000 11600000000000000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</si>
  <si>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</si>
  <si>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</si>
  <si>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</si>
  <si>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</si>
  <si>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006 11601053010000140</t>
  </si>
  <si>
    <t>439 11601053010000140</t>
  </si>
  <si>
    <t>Административные штрафы, установленные Главой 6 Кодекса Российской Федерацинистративные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</si>
  <si>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</si>
  <si>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439 11601063010000140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</si>
  <si>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</si>
  <si>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</si>
  <si>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006 11601073010000140</t>
  </si>
  <si>
    <t>439 11601073010000140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</si>
  <si>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</si>
  <si>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439 11601083010000140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</si>
  <si>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</si>
  <si>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439 11601133010000140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</si>
  <si>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</si>
  <si>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439 11601153010000140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</si>
  <si>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</si>
  <si>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010 11601154010000140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</si>
  <si>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</si>
  <si>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439 11601173010000140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</si>
  <si>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</si>
  <si>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</si>
  <si>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439 11601193010000140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</si>
  <si>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</si>
  <si>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</si>
  <si>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439 11601203010000140</t>
  </si>
  <si>
    <t>Денежные взыскания (штрафы) за нарушение законодательства Российской Федерации в случае просрочки исполнения</t>
  </si>
  <si>
    <t>771 11607010000000140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</si>
  <si>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</si>
  <si>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771 11607010050000140</t>
  </si>
  <si>
    <t>Денежные взыскания (штрафы) за нарушение законодательства Российской Федерации о государственном оборонном заказе</t>
  </si>
  <si>
    <t>000 11610000010000140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</si>
  <si>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в 2019 году</t>
  </si>
  <si>
    <t>009 11610123010000140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</si>
  <si>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</si>
  <si>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188 11610123010051140</t>
  </si>
  <si>
    <t>Денежные взыскания (штрафы) за нарушение законодательства Российской Федерации об использовании атомной энергии</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</si>
  <si>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</si>
  <si>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</si>
  <si>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000 11611050010000140</t>
  </si>
  <si>
    <t>031 11611050010000140</t>
  </si>
  <si>
    <t>032 11611050010000140</t>
  </si>
  <si>
    <t>БЕЗВОЗМЕЗДНЫЕ ПОСТУПЛЕНИЯ</t>
  </si>
  <si>
    <t>000 20000000000000000</t>
  </si>
  <si>
    <t>БЕЗВОЗМЕЗДНЫЕ ПОСТУПЛЕНИЯ ОТ ДРУГИХ БЮДЖЕТОВ БЮДЖЕТНОЙ СИСТЕМЫ РОССИЙСКОЙ ФЕДЕРАЦИИ</t>
  </si>
  <si>
    <t>791 20200000000000000</t>
  </si>
  <si>
    <t>Дотации бюджетам бюджетной системы Российской Федерации</t>
  </si>
  <si>
    <t>791 20210000000000150</t>
  </si>
  <si>
    <t>Дотации на выравнивание бюджетной обеспеченности</t>
  </si>
  <si>
    <t>791 20215001000000150</t>
  </si>
  <si>
    <t>Дотации бюджетам муниципальных районов на выравнивание бюджетной обеспеченности</t>
  </si>
  <si>
    <t>791 20215001050000150</t>
  </si>
  <si>
    <t>Дотации бюджетам на поддержку мер по обеспечению сбалансированности бюджетов</t>
  </si>
  <si>
    <t>791 20215002000000150</t>
  </si>
  <si>
    <t>Дотации бюджетам муниципальных районов на поддержку мер по обеспечению сбалансированности бюджетов</t>
  </si>
  <si>
    <t>791 20215002050000150</t>
  </si>
  <si>
    <t>Прочие дотации</t>
  </si>
  <si>
    <t>791 20219999000000150</t>
  </si>
  <si>
    <t>Прочие дотации бюджетам муниципальных районов</t>
  </si>
  <si>
    <t>791 20219999050000150</t>
  </si>
  <si>
    <t>Прочие дотации бюджетам муниципальных районов (на частичную компенсацию расходов на оплату труда работников муниципальных учреждений)</t>
  </si>
  <si>
    <t>791 20219999052722150</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</si>
  <si>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</si>
  <si>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791 20219999052724150</t>
  </si>
  <si>
    <t>Субсидии бюджетам бюджетной системы Российской Федерации (межбюджетные субсидии)</t>
  </si>
  <si>
    <t>791 20220000000000150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</si>
  <si>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</si>
  <si>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791 20225304050000150</t>
  </si>
  <si>
    <t>Субсидия бюджетам на поддержку отрасли культуры</t>
  </si>
  <si>
    <t>791 20225519000000150</t>
  </si>
  <si>
    <t>Субсидия бюджетам муниципальных районов на поддержку отрасли культуры</t>
  </si>
  <si>
    <t>791 20225519050000150</t>
  </si>
  <si>
    <t>Субсидии бюджетам на подготовку проектов межевания земельных участков и на проведение кадастровых работ</t>
  </si>
  <si>
    <t>791 20225599000000150</t>
  </si>
  <si>
    <t>Субсидии бюджетам муниципальных районов на подготовку проектов межевания земельных участков и на проведение кадастровых работ</t>
  </si>
  <si>
    <t>791 20225599050000150</t>
  </si>
  <si>
    <t>Прочие субсидии</t>
  </si>
  <si>
    <t>791 20229999000000150</t>
  </si>
  <si>
    <t>Прочие субсидии бюджетам муниципальных районов</t>
  </si>
  <si>
    <t>791 20229999050000150</t>
  </si>
  <si>
    <t>Прочие субсидии бюджетам муниципальных районов (на поддержку деятельности муниципальных молодежных центров)</t>
  </si>
  <si>
    <t>791 20229999057456150</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</si>
  <si>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</si>
  <si>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791 20229999057466150</t>
  </si>
  <si>
    <t>Прочие субсидии бюджетам муниципальных районов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t>
  </si>
  <si>
    <t>791 20229999057476150</t>
  </si>
  <si>
    <t>Прочие субсидии бюджетам муниципальных районов (на комплектование книжных фондов библиотек муниципальных образований Красноярского края)</t>
  </si>
  <si>
    <t>791 20229999057488150</t>
  </si>
  <si>
    <t>Прочие субсидии бюджетам муниципальных районов (на приобретение и монтаж установок по очистке и обеззараживанию воды на системах водоснабжения)</t>
  </si>
  <si>
    <t>791 20229999057495150</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</si>
  <si>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</si>
  <si>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791 20229999057559150</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</si>
  <si>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</si>
  <si>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791 20229999057563150</t>
  </si>
  <si>
    <t>Прочие субсидии бюджетам муниципальных районов (на увеличение охвата детей, обучающихся по дополнительным общеразвивающим программам)</t>
  </si>
  <si>
    <t>791 20229999057568150</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</si>
  <si>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</si>
  <si>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791 20229999057582150</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</si>
  <si>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</si>
  <si>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791 20229999057583150</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</si>
  <si>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</si>
  <si>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791 20229999057607150</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</si>
  <si>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</si>
  <si>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791 20229999057668150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</si>
  <si>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</si>
  <si>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791 20229999057840150</t>
  </si>
  <si>
    <t>Субвенции бюджетам бюджетной системы Российской Федерации</t>
  </si>
  <si>
    <t>791 20230000000000150</t>
  </si>
  <si>
    <t>Субвенции местным бюджетам на выполнение передаваемых полномочий субъектов Российской Федерации</t>
  </si>
  <si>
    <t>791 20230024000000150</t>
  </si>
  <si>
    <t>Субвенции бюджетам муниципальных районов на выполнение передаваемых полномочий субъектов Российской Федерации</t>
  </si>
  <si>
    <t>791 20230024050000150</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</si>
  <si>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</si>
  <si>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791 20230024050289150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</si>
  <si>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</si>
  <si>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791 20230024057408150</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</si>
  <si>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</si>
  <si>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791 20230024057409150</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</si>
  <si>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t>
  </si>
  <si>
    <t>791 20230024057429150</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</si>
  <si>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</si>
  <si>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791 20230024057514150</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</si>
  <si>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t>
  </si>
  <si>
    <t>791 20230024057517150</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</si>
  <si>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t>
  </si>
  <si>
    <t>791 20230024057518150</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</si>
  <si>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</si>
  <si>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791 20230024057519150</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</si>
  <si>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t>
  </si>
  <si>
    <t>791 20230024057552150</t>
  </si>
  <si>
    <t>Субвенции бюджетам муниципальных районов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</si>
  <si>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791 20230024057554150</t>
  </si>
  <si>
    <t>791 20230024057564150</t>
  </si>
  <si>
    <t>Субвенции бюджетам муниципальных районов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</si>
  <si>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791 20230024057566150</t>
  </si>
  <si>
    <t>Субвенции бюджетам муниципальных районов (на реализацию отдельных мер по обеспечению ограничения платы граждан за коммунальные услуги (в соответствии с Законом края от 1 декабря 2014 года № 7-2839))</t>
  </si>
  <si>
    <t>791 20230024057570150</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</si>
  <si>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</si>
  <si>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791 20230024057587150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</si>
  <si>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</si>
  <si>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791 20230024057588150</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</si>
  <si>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соответствии с Законом края от 29 ноября 2005 года № 16-4081))</t>
  </si>
  <si>
    <t>791 20230024057601150</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</si>
  <si>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t>
  </si>
  <si>
    <t>791 20230024057604150</t>
  </si>
  <si>
    <t>Субвенции бюджетам муниципальных районов (на осуществление государственных полномочий по обеспечению отдыха и оздоровления детей)</t>
  </si>
  <si>
    <t>791 20230024057649150</t>
  </si>
  <si>
    <t>Субвенции бюджетам муниципальных районов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</si>
  <si>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791 20230024057846150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</si>
  <si>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</si>
  <si>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791 20230029000000150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</si>
  <si>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</si>
  <si>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791 20230029050000150</t>
  </si>
  <si>
    <t>Субвенции бюджетам на осуществление первичного воинского учета на территориях, где отсутствуют военные комиссариаты</t>
  </si>
  <si>
    <t>791 20235118000000150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</si>
  <si>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</si>
  <si>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791 20235118050000150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</si>
  <si>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</si>
  <si>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791 20235120000000150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</si>
  <si>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</si>
  <si>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791 20235120050000150</t>
  </si>
  <si>
    <t>Иные межбюджетные трансферты</t>
  </si>
  <si>
    <t>791 20240000000000150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</si>
  <si>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</si>
  <si>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791 20240014000000150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</si>
  <si>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</si>
  <si>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791 20240014050000150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</si>
  <si>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Александровского сельского Совета депутатов)</t>
  </si>
  <si>
    <t>791 20240014051050150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</si>
  <si>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Вороковского сельского Совета депутатов)</t>
  </si>
  <si>
    <t>791 20240014051051150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</si>
  <si>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Галанинского сельского Совета депутатов)</t>
  </si>
  <si>
    <t>791 20240014051052150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</si>
  <si>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Дудовского сельского Совета депутатов)</t>
  </si>
  <si>
    <t>791 20240014051053150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</si>
  <si>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Захаровского сельского Совета депутатов)</t>
  </si>
  <si>
    <t>791 20240014051054150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</si>
  <si>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Казачинского сельского Совета депутатов)</t>
  </si>
  <si>
    <t>791 20240014051055150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</si>
  <si>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Мокрушинского сельского Совета депутатов)</t>
  </si>
  <si>
    <t>791 20240014051056150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</si>
  <si>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Момотовского сельского Совета депутатов)</t>
  </si>
  <si>
    <t>791 20240014051057150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</si>
  <si>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Новотроицкого сельского Совета депутатов)</t>
  </si>
  <si>
    <t>791 20240014051058150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</si>
  <si>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Отношенского сельского Совета депутатов)</t>
  </si>
  <si>
    <t>791 20240014051059150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</si>
  <si>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Рождественского сельского Совета депутатов)</t>
  </si>
  <si>
    <t>791 20240014051061150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</si>
  <si>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Талажанского сельского Совета депутатов)</t>
  </si>
  <si>
    <t>791 20240014051062150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</si>
  <si>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Вороковского сельского Совета депутатов)</t>
  </si>
  <si>
    <t>791 20240014051063150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</si>
  <si>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Галанинского сельского Совета депутатов)</t>
  </si>
  <si>
    <t>791 20240014051064150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</si>
  <si>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Казачинского сельского Совета депутатов)</t>
  </si>
  <si>
    <t>791 20240014051065150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</si>
  <si>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Мокрушинского сельского Совета депутатов)</t>
  </si>
  <si>
    <t>791 20240014051066150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</si>
  <si>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Отношенского сельского Совета депутатов)</t>
  </si>
  <si>
    <t>791 20240014051067150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</si>
  <si>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Пятковского сельского Совета депутатов)</t>
  </si>
  <si>
    <t>791 20240014051068150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</si>
  <si>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Рождественского сельского Совета депутатов)</t>
  </si>
  <si>
    <t>791 20240014051069150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</si>
  <si>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Талажанского сельского Совета депутатов)</t>
  </si>
  <si>
    <t>791 20240014051070150</t>
  </si>
  <si>
    <t>Межбюджетные трансферты, передаваемые бюджетам муниципальных районов из бюджета поселения (на осуществление части полномочий по решению вопросов местного значения органов местного самоуправления поселения по организации в границах поселения теплоснабжения населения и капитальному ремонту объектов коммунального хозяйства сельского поселения в соответствии с решением с решением Казачинского сельского Совета депутатов)</t>
  </si>
  <si>
    <t>791 20240014051071150</t>
  </si>
  <si>
    <t>Межбюджетные трансферты, передаваемые бюджетам муниципальных районов из бюджетов поселений (на осуществление части полномочий по назначению и выплаты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в соответствии с решением Александровского сельсовета)</t>
  </si>
  <si>
    <t>791 20240014051072150</t>
  </si>
  <si>
    <t>Межбюджетные трансферты, передаваемые бюджетам муниципальных районов из бюджетов поселений (на осуществление части полномочий по назначению и выплаты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в соответствии с решением Вороковского сельсовета)</t>
  </si>
  <si>
    <t>791 20240014051073150</t>
  </si>
  <si>
    <t>Межбюджетные трансферты, передаваемые бюджетам муниципальных районов из бюджетов поселений (на осуществление части полномочий по назначению и выплаты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в соответствии с решением Галанинского сельсовета)</t>
  </si>
  <si>
    <t>791 20240014051074150</t>
  </si>
  <si>
    <t>Межбюджетные трансферты, передаваемые бюджетам муниципальных районов из бюджетов поселений (на осуществление части полномочий по назначению и выплаты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в соответствии с решением Захаровского сельсовета)</t>
  </si>
  <si>
    <t>791 20240014051076150</t>
  </si>
  <si>
    <t>Межбюджетные трансферты, передаваемые бюджетам муниципальных районов из бюджетов поселений (на осуществление части полномочий по назначению и выплаты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в соответствии с решением Казачинского сельсовета)</t>
  </si>
  <si>
    <t>791 20240014051077150</t>
  </si>
  <si>
    <t>Межбюджетные трансферты, передаваемые бюджетам муниципальных районов из бюджетов поселений (на осуществление части полномочий по назначению и выплаты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в соответствии с решением Мокрушинского сельсовета)</t>
  </si>
  <si>
    <t>791 20240014051078150</t>
  </si>
  <si>
    <t>Межбюджетные трансферты, передаваемые бюджетам муниципальных районов из бюджетов поселений (на осуществление части полномочий по назначению и выплаты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в соответствии с решением Момотовского сельсовета)</t>
  </si>
  <si>
    <t>791 20240014051079150</t>
  </si>
  <si>
    <t>Межбюджетные трансферты, передаваемые бюджетам муниципальных районов из бюджетов поселений (на осуществление части полномочий по назначению и выплаты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в соответствии с решением Новотроицкого сельсовета)</t>
  </si>
  <si>
    <t>791 20240014051080150</t>
  </si>
  <si>
    <t>Межбюджетные трансферты, передаваемые бюджетам муниципальных районов из бюджетов поселений (на осуществление части полномочий по назначению и выплаты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в соответствии с решением Пятковского сельсовета)</t>
  </si>
  <si>
    <t>791 20240014051082150</t>
  </si>
  <si>
    <t>Межбюджетные трансферты, передаваемые бюджетам муниципальных районов из бюджетов поселений (на осуществление части полномочий по назначению и выплаты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в соответствии с решением Рождественского сельсовета)</t>
  </si>
  <si>
    <t>791 20240014051083150</t>
  </si>
  <si>
    <t>Межбюджетные трансферты, передаваемые бюджетам муниципальных районов из бюджетов поселений (на осуществление части полномочий по назначению и выплаты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в соответствии с решением Талажанского сельсовета)</t>
  </si>
  <si>
    <t>791 20240014051084150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</si>
  <si>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в сфере закупок товаров, услуг для обеспечения муниципальных нужд сельских поселений в соответствии с решением Рождественского сельского Совета депутатов)</t>
  </si>
  <si>
    <t>791 20240014051087150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</si>
  <si>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в сфере закупок товаров, услуг для обеспечения муниципальных нужд сельских поселений в соответствии с решением Вороковского сельского Совета депутатов)</t>
  </si>
  <si>
    <t>791 20240014051095150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</si>
  <si>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соответствии с решением Пятковского сельского Совета депутатов)</t>
  </si>
  <si>
    <t>791 20240014051096150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</si>
  <si>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Дудовского сельского Совета депутатов)</t>
  </si>
  <si>
    <t>791 20240014051102150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</si>
  <si>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Захаровского сельсовета)</t>
  </si>
  <si>
    <t>791 20240014051103150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</si>
  <si>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Момотовского сельского Совета депутатов)</t>
  </si>
  <si>
    <t>791 20240014051104150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</si>
  <si>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Новотроицкого сельского Совета депутатов)</t>
  </si>
  <si>
    <t>791 20240014051105150</t>
  </si>
  <si>
    <t>Межбюджетные трансферты, передаваемые бюджетам муниципальных районов из бюджетов поселений (на осуществление отдельных полномочий органов местного самоуправления поселений по внешнему муниципальному финансовому контролю сельских поселений в соответствии с решением Александровского сельского Совета депутатов)</t>
  </si>
  <si>
    <t>791 20240014051106150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</si>
  <si>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</si>
  <si>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791 20245050050000150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</si>
  <si>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</si>
  <si>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791 20245179050000150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</si>
  <si>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</si>
  <si>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791 20245303050000150</t>
  </si>
  <si>
    <t>Прочие межбюджетные трансферты, передаваемые бюджетам</t>
  </si>
  <si>
    <t>791 20249999000000150</t>
  </si>
  <si>
    <t>Прочие межбюджетные трансферты, передаваемые бюджетам муниципальных районов</t>
  </si>
  <si>
    <t>791 20249999050000150</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</si>
  <si>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</si>
  <si>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791 20249999050853150</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</si>
  <si>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t>
  </si>
  <si>
    <t>791 20249999051032150</t>
  </si>
  <si>
    <t>Прочие межбюджетные трансферты, передаваемые бюджетам муниципальных районов (на обеспечение первичных мер пожарной безопасности)</t>
  </si>
  <si>
    <t>791 20249999057412150</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</si>
  <si>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</si>
  <si>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791 20249999057418150</t>
  </si>
  <si>
    <t>Прочие межбюджетные трансферты, передаваемые бюджетам муниципальных районов (на софинансирование муниципальных программ формирования современной городской (сельской) среды в поселениях)</t>
  </si>
  <si>
    <t>791 20249999057459150</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</si>
  <si>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</si>
  <si>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791 20249999057463150</t>
  </si>
  <si>
    <t>Прочие межбюджетные трансферты, передаваемые бюджетам муниципальных районов (на реализацию мероприятий по профилактике заболеваний путем организации и проведения акарицидных обработок наиболее посещаемых населением мест)</t>
  </si>
  <si>
    <t>791 20249999057555150</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</si>
  <si>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</si>
  <si>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791 20249999057641150</t>
  </si>
  <si>
    <t>Прочие межбюджетные трансферты, передаваемые бюджетам муниципальных районов (на ликвидацию несанкционированных свалок)</t>
  </si>
  <si>
    <t>791 20249999057690150</t>
  </si>
  <si>
    <t>Прочие межбюджетные трансферты, передаваемые бюджетам муниципальных районов (за содействие развитию налогового потенциала)</t>
  </si>
  <si>
    <t>791 20249999057745150</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</si>
  <si>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</si>
  <si>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791 20249999057749150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</si>
  <si>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</si>
  <si>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</si>
  <si>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</si>
  <si>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</si>
  <si>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</si>
  <si>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000 21800000050000150</t>
  </si>
  <si>
    <t>Доходы бюджетов муниципальных районов от возврата организациями остатков субсидий прошлых лет</t>
  </si>
  <si>
    <t>000 21805000050000150</t>
  </si>
  <si>
    <t>Доходы бюджетов муниципальных районов от возврата автономными учреждениями остатков субсидий прошлых лет</t>
  </si>
  <si>
    <t>000 21805020050000150</t>
  </si>
  <si>
    <t>791 21805020050000150</t>
  </si>
  <si>
    <t>Доходы бюджетов муниципальных районов от возврата иными организациями остатков субсидий прошлых лет</t>
  </si>
  <si>
    <t>791 21805030050000150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</si>
  <si>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</si>
  <si>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791 21860010050000150</t>
  </si>
  <si>
    <t>ВОЗВРАТ ОСТАТКОВ СУБСИДИЙ, СУБВЕНЦИЙ И ИНЫХ МЕЖБЮДЖЕТНЫХ ТРАНСФЕРТОВ, ИМЕЮЩИХ ЦЕЛЕВОЕ НАЗНАЧЕНИЕ, ПРОШЛЫХ ЛЕТ</t>
  </si>
  <si>
    <t>791 21900000000000000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</si>
  <si>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</si>
  <si>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791 21900000050000150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</si>
  <si>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</si>
  <si>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791 21960010050000150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</si>
  <si>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</si>
  <si>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</si>
  <si>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</si>
  <si>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</si>
  <si>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</si>
  <si>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</si>
  <si>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</si>
  <si>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</si>
  <si>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Функционирование высшего должностного лица субъекта Российской Федерации и муниципального образования</t>
  </si>
  <si>
    <t xml:space="preserve">000 0102 0000000000 000 </t>
  </si>
  <si>
    <t>Непрограммные расходы на функционирование высшего должностного лица муниципального образования</t>
  </si>
  <si>
    <t xml:space="preserve">000 0102 9100000000 000 </t>
  </si>
  <si>
    <t>Функционирование Главы района</t>
  </si>
  <si>
    <t xml:space="preserve">000 0102 9110000000 000 </t>
  </si>
  <si>
    <t>Расходы на повышение оплаты труда отдельным категориям работников бюджетной сферы за счет средств дотации из краевого бюджета в рамках непрограммных расходов на функционирование высшего должностного лица муниципального образования</t>
  </si>
  <si>
    <t xml:space="preserve">000 0102 9110027240 000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</si>
  <si>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</si>
  <si>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000 0102 9110027240 100 </t>
  </si>
  <si>
    <t>Расходы на выплаты персоналу государственных (муниципальных) органов</t>
  </si>
  <si>
    <t xml:space="preserve">000 0102 9110027240 120 </t>
  </si>
  <si>
    <t>Фонд оплаты труда государственных (муниципальных) органов</t>
  </si>
  <si>
    <t xml:space="preserve">000 0102 9110027240 121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</si>
  <si>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</si>
  <si>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000 0102 9110027240 129 </t>
  </si>
  <si>
    <t>Руководство и управление в сфере установленных функций органов местного самоуправления на функционирование высшего должностного лица муниципального образования в рамках непрограммных расходов</t>
  </si>
  <si>
    <t xml:space="preserve">000 0102 9110080210 000 </t>
  </si>
  <si>
    <t xml:space="preserve">000 0102 9110080210 100 </t>
  </si>
  <si>
    <t xml:space="preserve">000 0102 9110080210 120 </t>
  </si>
  <si>
    <t xml:space="preserve">000 0102 9110080210 121 </t>
  </si>
  <si>
    <t>Иные выплаты персоналу государственных (муниципальных) органов, за исключением фонда оплаты труда</t>
  </si>
  <si>
    <t xml:space="preserve">000 0102 9110080210 122 </t>
  </si>
  <si>
    <t xml:space="preserve">000 0102 9110080210 129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</si>
  <si>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</si>
  <si>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</si>
  <si>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Непрограммные расходы представительного органа местного самоуправления</t>
  </si>
  <si>
    <t xml:space="preserve">000 0103 9200000000 000 </t>
  </si>
  <si>
    <t>Функционирование Казачинского районного Совета депутатов</t>
  </si>
  <si>
    <t xml:space="preserve">000 0103 9210000000 000 </t>
  </si>
  <si>
    <t>Расходы на повышение оплаты труда отдельным категориям работников бюджетной сферы за счет средств дотации из краевого бюджета в рамках непрограммных расходов представительного органа местного самоуправления</t>
  </si>
  <si>
    <t xml:space="preserve">000 0103 9210027240 000 </t>
  </si>
  <si>
    <t xml:space="preserve">000 0103 9210027240 100 </t>
  </si>
  <si>
    <t xml:space="preserve">000 0103 9210027240 120 </t>
  </si>
  <si>
    <t xml:space="preserve">000 0103 9210027240 121 </t>
  </si>
  <si>
    <t xml:space="preserve">000 0103 9210027240 129 </t>
  </si>
  <si>
    <t>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t>
  </si>
  <si>
    <t xml:space="preserve">000 0103 9210080210 000 </t>
  </si>
  <si>
    <t xml:space="preserve">000 0103 9210080210 100 </t>
  </si>
  <si>
    <t xml:space="preserve">000 0103 9210080210 120 </t>
  </si>
  <si>
    <t xml:space="preserve">000 0103 9210080210 121 </t>
  </si>
  <si>
    <t xml:space="preserve">000 0103 9210080210 129 </t>
  </si>
  <si>
    <t>Закупка товаров, работ и услуг для обеспечения государственных (муниципальных) нужд</t>
  </si>
  <si>
    <t xml:space="preserve">000 0103 9210080210 200 </t>
  </si>
  <si>
    <t>Иные закупки товаров, работ и услуг для обеспечения государственных (муниципальных) нужд</t>
  </si>
  <si>
    <t xml:space="preserve">000 0103 9210080210 240 </t>
  </si>
  <si>
    <t>Прочая закупка товаров, работ и услуг</t>
  </si>
  <si>
    <t xml:space="preserve">000 0103 9210080210 244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</si>
  <si>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</si>
  <si>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</si>
  <si>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Муниципальная программа Казачинского района "Развитие культуры Казачинского района"</t>
  </si>
  <si>
    <t xml:space="preserve">000 0104 0400000000 000 </t>
  </si>
  <si>
    <t>Подпрограмма "Развитие архивного дела в Казачинском районе"</t>
  </si>
  <si>
    <t xml:space="preserve">000 0104 0440000000 000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</si>
  <si>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«Развитие архивного дела в Казачинском районе» муниципальной программы Казачинского района «Развитие культуры Казачинского района»</t>
  </si>
  <si>
    <t xml:space="preserve">000 0104 0440027240 000 </t>
  </si>
  <si>
    <t xml:space="preserve">000 0104 0440027240 100 </t>
  </si>
  <si>
    <t xml:space="preserve">000 0104 0440027240 120 </t>
  </si>
  <si>
    <t xml:space="preserve">000 0104 0440027240 121 </t>
  </si>
  <si>
    <t xml:space="preserve">000 0104 0440027240 129 </t>
  </si>
  <si>
    <t>Руководство и управление в сфере установленных функций органов местного самоуправления в рамках подпрограммы "Развитие архивного дела в Казачинском районе" муниципальной программы "Развитие культуры Казачинского района"</t>
  </si>
  <si>
    <t xml:space="preserve">000 0104 0440080210 000 </t>
  </si>
  <si>
    <t xml:space="preserve">000 0104 0440080210 100 </t>
  </si>
  <si>
    <t xml:space="preserve">000 0104 0440080210 120 </t>
  </si>
  <si>
    <t xml:space="preserve">000 0104 0440080210 121 </t>
  </si>
  <si>
    <t xml:space="preserve">000 0104 0440080210 129 </t>
  </si>
  <si>
    <t>Непрограммные расходы отдельных органов местного самоуправления</t>
  </si>
  <si>
    <t xml:space="preserve">000 0104 8100000000 000 </t>
  </si>
  <si>
    <t>Функционирование администрации Казачинского района</t>
  </si>
  <si>
    <t xml:space="preserve">000 0104 8110000000 000 </t>
  </si>
  <si>
    <t>Расходы на повышение оплаты труда отдельным категориям работников бюджетной сферы за счет средств дотации из краевого бюджета по администрации Казачинского района в рамках непрограммных расходов отдельных органов местного самоуправления</t>
  </si>
  <si>
    <t xml:space="preserve">000 0104 8110027240 000 </t>
  </si>
  <si>
    <t xml:space="preserve">000 0104 8110027240 100 </t>
  </si>
  <si>
    <t xml:space="preserve">000 0104 8110027240 120 </t>
  </si>
  <si>
    <t xml:space="preserve">000 0104 8110027240 121 </t>
  </si>
  <si>
    <t xml:space="preserve">000 0104 8110027240 129 </t>
  </si>
  <si>
    <t>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Казачинского района в рамках непрограммных расходов отдельных органов местного самоуправления</t>
  </si>
  <si>
    <t xml:space="preserve">000 0104 8110076040 000 </t>
  </si>
  <si>
    <t xml:space="preserve">000 0104 8110076040 100 </t>
  </si>
  <si>
    <t xml:space="preserve">000 0104 8110076040 120 </t>
  </si>
  <si>
    <t xml:space="preserve">000 0104 8110076040 121 </t>
  </si>
  <si>
    <t xml:space="preserve">000 0104 8110076040 129 </t>
  </si>
  <si>
    <t xml:space="preserve">000 0104 8110076040 200 </t>
  </si>
  <si>
    <t xml:space="preserve">000 0104 8110076040 240 </t>
  </si>
  <si>
    <t xml:space="preserve">000 0104 8110076040 244 </t>
  </si>
  <si>
    <t>Руководство и управление в сфере установленных функций органов местного самоуправления по администрации Казачинского района в рамках непрограммных расходов отдельных органов местного самоуправления</t>
  </si>
  <si>
    <t xml:space="preserve">000 0104 8110080210 000 </t>
  </si>
  <si>
    <t xml:space="preserve">000 0104 8110080210 100 </t>
  </si>
  <si>
    <t xml:space="preserve">000 0104 8110080210 120 </t>
  </si>
  <si>
    <t xml:space="preserve">000 0104 8110080210 121 </t>
  </si>
  <si>
    <t xml:space="preserve">000 0104 8110080210 122 </t>
  </si>
  <si>
    <t xml:space="preserve">000 0104 8110080210 129 </t>
  </si>
  <si>
    <t xml:space="preserve">000 0104 8110080210 200 </t>
  </si>
  <si>
    <t xml:space="preserve">000 0104 8110080210 240 </t>
  </si>
  <si>
    <t xml:space="preserve">000 0104 8110080210 244 </t>
  </si>
  <si>
    <t>Закупка энергетических ресурсов</t>
  </si>
  <si>
    <t xml:space="preserve">000 0104 8110080210 247 </t>
  </si>
  <si>
    <t>Иные бюджетные ассигнования</t>
  </si>
  <si>
    <t xml:space="preserve">000 0104 8110080210 800 </t>
  </si>
  <si>
    <t>Исполнение судебных актов</t>
  </si>
  <si>
    <t xml:space="preserve">000 0104 8110080210 830 </t>
  </si>
  <si>
    <t>Исполнение судебных актов Российской Федерации и мировых соглашений по возмещению причиненного вреда</t>
  </si>
  <si>
    <t xml:space="preserve">000 0104 8110080210 831 </t>
  </si>
  <si>
    <t>Уплата налогов, сборов и иных платежей</t>
  </si>
  <si>
    <t xml:space="preserve">000 0104 8110080210 850 </t>
  </si>
  <si>
    <t>Уплата иных платежей</t>
  </si>
  <si>
    <t xml:space="preserve">000 0104 8110080210 853 </t>
  </si>
  <si>
    <t>Руководство и управление в сфере установленных функций органов местного самоуправления за счет межбюджетных трансфертов, передаваемых бюджетам муниципальных районов из бюджетов поселений на осуществление отдельных полномочий органов местного самоуправления поселений в сфере закупок товаров, услуг для обеспечения муниципальных нужд сельских поселений по Администрации Казачинского района в рамках непрограммных расходов отдельных органов местного самоуправления</t>
  </si>
  <si>
    <t xml:space="preserve">000 0104 8110082080 000 </t>
  </si>
  <si>
    <t xml:space="preserve">000 0104 8110082080 100 </t>
  </si>
  <si>
    <t xml:space="preserve">000 0104 8110082080 120 </t>
  </si>
  <si>
    <t xml:space="preserve">000 0104 8110082080 121 </t>
  </si>
  <si>
    <t xml:space="preserve">000 0104 8110082080 129 </t>
  </si>
  <si>
    <t>Руководство и управление в сфере установленных функций органов местного самоуправления за счет межбюджетных трансфертов, передаваемых бюджету муниципального района из бюджета поселения на осуществление части полномочий по решению вопросов местного значения органов местного самоуправления поселения по организации в границах поселения теплоснабжения населения и капитальному ремонту объектов коммунального хозяйства сельского поселения по Администрации Казачинского района в рамках непрограммных расходов отдельных органов местного самоуправления</t>
  </si>
  <si>
    <t xml:space="preserve">000 0104 8110082100 000 </t>
  </si>
  <si>
    <t xml:space="preserve">000 0104 8110082100 100 </t>
  </si>
  <si>
    <t xml:space="preserve">000 0104 8110082100 120 </t>
  </si>
  <si>
    <t xml:space="preserve">000 0104 8110082100 121 </t>
  </si>
  <si>
    <t xml:space="preserve">000 0104 8110082100 129 </t>
  </si>
  <si>
    <t>Судебная система</t>
  </si>
  <si>
    <t xml:space="preserve">000 0105 0000000000 000 </t>
  </si>
  <si>
    <t xml:space="preserve">000 0105 8100000000 000 </t>
  </si>
  <si>
    <t xml:space="preserve">000 0105 8110000000 000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</si>
  <si>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администрации Казачинского района в рамках непрограммных расходов отдельных органов местного самоуправления</t>
  </si>
  <si>
    <t xml:space="preserve">000 0105 8110051200 000 </t>
  </si>
  <si>
    <t xml:space="preserve">000 0105 8110051200 200 </t>
  </si>
  <si>
    <t xml:space="preserve">000 0105 8110051200 240 </t>
  </si>
  <si>
    <t xml:space="preserve">000 0105 8110051200 244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</si>
  <si>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</si>
  <si>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</si>
  <si>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Муниципальная программа Казачинского района "Управление муниципальными финансами"</t>
  </si>
  <si>
    <t xml:space="preserve">000 0106 0200000000 000 </t>
  </si>
  <si>
    <t>Подпрограмма "Организация и осуществление внутреннего муниципального финансового контроля и контроля в сфере закупок в Казачинском районе"</t>
  </si>
  <si>
    <t xml:space="preserve">000 0106 0230000000 000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</si>
  <si>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"Организация и осуществление внутреннего муниципального финансового контроля и контроля в сфере закупок в Казачинском районе" муниципальной программы Казачинского района "Управление муниципальными финансами"</t>
  </si>
  <si>
    <t xml:space="preserve">000 0106 0230027240 000 </t>
  </si>
  <si>
    <t xml:space="preserve">000 0106 0230027240 100 </t>
  </si>
  <si>
    <t xml:space="preserve">000 0106 0230027240 120 </t>
  </si>
  <si>
    <t xml:space="preserve">000 0106 0230027240 121 </t>
  </si>
  <si>
    <t xml:space="preserve">000 0106 0230027240 129 </t>
  </si>
  <si>
    <t>Руководство и управление в сфере установленных функций органов местного самоуправления в рамках подпрограммы "Организация и осуществление внутреннего муниципального финансового контроля и контроля в сфере закупок в Казачинском районе" муниципальной программы Казачинского района "Управление муниципальными финансами"</t>
  </si>
  <si>
    <t xml:space="preserve">000 0106 0230080210 000 </t>
  </si>
  <si>
    <t xml:space="preserve">000 0106 0230080210 100 </t>
  </si>
  <si>
    <t xml:space="preserve">000 0106 0230080210 120 </t>
  </si>
  <si>
    <t xml:space="preserve">000 0106 0230080210 121 </t>
  </si>
  <si>
    <t xml:space="preserve">000 0106 0230080210 129 </t>
  </si>
  <si>
    <t>Подпрограмма "Обеспечение реализации муниципальной программы и прочие мероприятия"</t>
  </si>
  <si>
    <t xml:space="preserve">000 0106 0240000000 000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</si>
  <si>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"Обеспечение реализации муниципальной программы и прочие мероприятия" муниципальной программы Казачинского района "Управление муниципальными финансами"</t>
  </si>
  <si>
    <t xml:space="preserve">000 0106 0240027240 000 </t>
  </si>
  <si>
    <t xml:space="preserve">000 0106 0240027240 100 </t>
  </si>
  <si>
    <t xml:space="preserve">000 0106 0240027240 120 </t>
  </si>
  <si>
    <t xml:space="preserve">000 0106 0240027240 121 </t>
  </si>
  <si>
    <t xml:space="preserve">000 0106 0240027240 129 </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</si>
  <si>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муниципальной программы Казачинского района "Управление муниципальными финансами"</t>
  </si>
  <si>
    <t xml:space="preserve">000 0106 0240080210 000 </t>
  </si>
  <si>
    <t xml:space="preserve">000 0106 0240080210 100 </t>
  </si>
  <si>
    <t xml:space="preserve">000 0106 0240080210 120 </t>
  </si>
  <si>
    <t xml:space="preserve">000 0106 0240080210 121 </t>
  </si>
  <si>
    <t xml:space="preserve">000 0106 0240080210 122 </t>
  </si>
  <si>
    <t xml:space="preserve">000 0106 0240080210 129 </t>
  </si>
  <si>
    <t xml:space="preserve">000 0106 0240080210 200 </t>
  </si>
  <si>
    <t xml:space="preserve">000 0106 0240080210 240 </t>
  </si>
  <si>
    <t xml:space="preserve">000 0106 0240080210 244 </t>
  </si>
  <si>
    <t>Непрограммные расходы Контрольно-счетного органа муниципального образования</t>
  </si>
  <si>
    <t xml:space="preserve">000 0106 9300000000 000 </t>
  </si>
  <si>
    <t>Функционирование контрольно-счетной палаты Казачинского района</t>
  </si>
  <si>
    <t xml:space="preserve">000 0106 9310000000 000 </t>
  </si>
  <si>
    <t>Расходы на повышение оплаты труда отдельным категориям работников бюджетной сферы за счет средств дотации из краевого бюджета в рамках непрограммных расходов Контрольно-счетного органа муниципального образования</t>
  </si>
  <si>
    <t xml:space="preserve">000 0106 9310027240 000 </t>
  </si>
  <si>
    <t xml:space="preserve">000 0106 9310027240 100 </t>
  </si>
  <si>
    <t xml:space="preserve">000 0106 9310027240 120 </t>
  </si>
  <si>
    <t xml:space="preserve">000 0106 9310027240 121 </t>
  </si>
  <si>
    <t xml:space="preserve">000 0106 9310027240 129 </t>
  </si>
  <si>
    <t>Руководство и управление в сфере установленных функций органов местного самоуправления в рамках непрограммных расходов Контрольно-счетного органа муниципального образования</t>
  </si>
  <si>
    <t xml:space="preserve">000 0106 9310080210 000 </t>
  </si>
  <si>
    <t xml:space="preserve">000 0106 9310080210 100 </t>
  </si>
  <si>
    <t xml:space="preserve">000 0106 9310080210 120 </t>
  </si>
  <si>
    <t xml:space="preserve">000 0106 9310080210 121 </t>
  </si>
  <si>
    <t xml:space="preserve">000 0106 9310080210 129 </t>
  </si>
  <si>
    <t xml:space="preserve">000 0106 9310080210 200 </t>
  </si>
  <si>
    <t xml:space="preserve">000 0106 9310080210 240 </t>
  </si>
  <si>
    <t xml:space="preserve">000 0106 9310080210 244 </t>
  </si>
  <si>
    <t xml:space="preserve">000 0106 9310080210 800 </t>
  </si>
  <si>
    <t xml:space="preserve">000 0106 9310080210 850 </t>
  </si>
  <si>
    <t xml:space="preserve">000 0106 9310080210 853 </t>
  </si>
  <si>
    <t>Председатель контрольно-счетной палаты муниципального образования и его заместители по контрольно-счетной палате Казачинского района в рамках непрограммных расходов Контрольно-счетного органа муниципального образования</t>
  </si>
  <si>
    <t xml:space="preserve">000 0106 9310080250 000 </t>
  </si>
  <si>
    <t xml:space="preserve">000 0106 9310080250 100 </t>
  </si>
  <si>
    <t xml:space="preserve">000 0106 9310080250 120 </t>
  </si>
  <si>
    <t xml:space="preserve">000 0106 9310080250 121 </t>
  </si>
  <si>
    <t xml:space="preserve">000 0106 9310080250 129 </t>
  </si>
  <si>
    <t>Руководство и управление в сфере установленных функций органов местного самоуправления за счет межбюджетных трансфертов, передаваемых бюджетам муниципальных районов из бюджетов поселений на осуществление отдельных полномочий органов местного самоуправления поселений по осуществлению внешнего муниципального финансового контроля сельских поселений в рамках непрограммных расходов Контрольно-счетного органа муниципального образования</t>
  </si>
  <si>
    <t xml:space="preserve">000 0106 9310082090 000 </t>
  </si>
  <si>
    <t xml:space="preserve">000 0106 9310082090 100 </t>
  </si>
  <si>
    <t xml:space="preserve">000 0106 9310082090 120 </t>
  </si>
  <si>
    <t xml:space="preserve">000 0106 9310082090 121 </t>
  </si>
  <si>
    <t xml:space="preserve">000 0106 9310082090 129 </t>
  </si>
  <si>
    <t xml:space="preserve">000 0106 9310082090 200 </t>
  </si>
  <si>
    <t xml:space="preserve">000 0106 9310082090 240 </t>
  </si>
  <si>
    <t xml:space="preserve">000 0106 9310082090 244 </t>
  </si>
  <si>
    <t>Резервные фонды</t>
  </si>
  <si>
    <t xml:space="preserve">000 0111 0000000000 000 </t>
  </si>
  <si>
    <t xml:space="preserve">000 0111 8100000000 000 </t>
  </si>
  <si>
    <t xml:space="preserve">000 0111 8110000000 000 </t>
  </si>
  <si>
    <t>Резервные фонды исполнительных органов местного самоуправления по администрации Казачинского района в рамках непрограммных расходов отдельных органов местного самоуправления</t>
  </si>
  <si>
    <t xml:space="preserve">000 0111 8110080050 000 </t>
  </si>
  <si>
    <t xml:space="preserve">000 0111 8110080050 800 </t>
  </si>
  <si>
    <t>Резервные средства</t>
  </si>
  <si>
    <t xml:space="preserve">000 0111 8110080050 870 </t>
  </si>
  <si>
    <t>Другие общегосударственные вопросы</t>
  </si>
  <si>
    <t xml:space="preserve">000 0113 0000000000 000 </t>
  </si>
  <si>
    <t>Муниципальная программа Казачинского района "Развитие образования Казачинского района"</t>
  </si>
  <si>
    <t xml:space="preserve">000 0113 0100000000 000 </t>
  </si>
  <si>
    <t>Подпрограмма "Обеспечение реализации муниципальной программы и прочие мероприятия в области образования"</t>
  </si>
  <si>
    <t xml:space="preserve">000 0113 0150000000 000 </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</si>
  <si>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рамках подпрограммы «Обеспечение реализации муниципальной программы и прочие мероприятия в области образования» муниципальной программы Казачинского района «Развитие образования Казачинского района»</t>
  </si>
  <si>
    <t xml:space="preserve">000 0113 0150075870 000 </t>
  </si>
  <si>
    <t xml:space="preserve">000 0113 0150075870 100 </t>
  </si>
  <si>
    <t xml:space="preserve">000 0113 0150075870 120 </t>
  </si>
  <si>
    <t xml:space="preserve">000 0113 0150075870 121 </t>
  </si>
  <si>
    <t xml:space="preserve">000 0113 0150075870 129 </t>
  </si>
  <si>
    <t xml:space="preserve">000 0113 0150075870 200 </t>
  </si>
  <si>
    <t xml:space="preserve">000 0113 0150075870 240 </t>
  </si>
  <si>
    <t xml:space="preserve">000 0113 0150075870 244 </t>
  </si>
  <si>
    <t xml:space="preserve">000 0113 0400000000 000 </t>
  </si>
  <si>
    <t xml:space="preserve">000 0113 0440000000 000 </t>
  </si>
  <si>
    <t>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Казачинском районе» муниципальной программы Казачинского района «Развитие культуры Казачинского района»</t>
  </si>
  <si>
    <t xml:space="preserve">000 0113 0440075190 000 </t>
  </si>
  <si>
    <t xml:space="preserve">000 0113 0440075190 100 </t>
  </si>
  <si>
    <t xml:space="preserve">000 0113 0440075190 120 </t>
  </si>
  <si>
    <t xml:space="preserve">000 0113 0440075190 121 </t>
  </si>
  <si>
    <t xml:space="preserve">000 0113 0440075190 129 </t>
  </si>
  <si>
    <t xml:space="preserve">000 0113 0440075190 200 </t>
  </si>
  <si>
    <t xml:space="preserve">000 0113 0440075190 240 </t>
  </si>
  <si>
    <t xml:space="preserve">000 0113 0440075190 244 </t>
  </si>
  <si>
    <t>Муниципальная программа Казачинского района "Молодежь-будущее Казачинского района"</t>
  </si>
  <si>
    <t xml:space="preserve">000 0113 0600000000 000 </t>
  </si>
  <si>
    <t>Подпрограмма "Профилактика употребления психоактивных веществ, табакокурения и алкоголизма среди несовершеннолетних в Казачинском районе"</t>
  </si>
  <si>
    <t xml:space="preserve">000 0113 0630000000 000 </t>
  </si>
  <si>
    <t>Профилактика употребления психоактивных веществ, табакокурения и алкоголизма среди несовершеннолетних в рамках подпрограммы "Профилактика употребления психоактивных веществ, табакокурения и алкоголизма среди несовершеннолетних в Казачинском районе" муниципальной программы Казачинского района "Молодежь-будущее Казачинского района"</t>
  </si>
  <si>
    <t xml:space="preserve">000 0113 0630084480 000 </t>
  </si>
  <si>
    <t xml:space="preserve">000 0113 0630084480 200 </t>
  </si>
  <si>
    <t xml:space="preserve">000 0113 0630084480 240 </t>
  </si>
  <si>
    <t xml:space="preserve">000 0113 0630084480 244 </t>
  </si>
  <si>
    <t>Муниципальная программа Казачинского района "Создание безопасных и комфортных условий для проживания на территории Казачинского района"</t>
  </si>
  <si>
    <t xml:space="preserve">000 0113 0900000000 000 </t>
  </si>
  <si>
    <t>Подпрограмма "Профилактика терроризма и экстремизма в Казачинском районе"</t>
  </si>
  <si>
    <t xml:space="preserve">000 0113 0910000000 000 </t>
  </si>
  <si>
    <t>Организационные, профилактические мероприятия по предупреждению, выявлению и пресечению преступлений террористического характера; незаконной деятельности религиозных центров и объединений граждан экстремистской направленности, в том числе действующих в молодежной среде; незаконного производства и оборота сильнодействующих, отравляющих, ядовитых и взрывчатых веществ, вооружения, взрывных устройств, оружия, боеприпасов в рамках подпрограммы "Профилактика терроризма и экстремизма в Казачинском районе" муниципальной программы Казачинского района "Создание безопасных и комфортных условий для проживания на территории Казачинского района"</t>
  </si>
  <si>
    <t xml:space="preserve">000 0113 0910085000 000 </t>
  </si>
  <si>
    <t xml:space="preserve">000 0113 0910085000 200 </t>
  </si>
  <si>
    <t xml:space="preserve">000 0113 0910085000 240 </t>
  </si>
  <si>
    <t xml:space="preserve">000 0113 0910085000 244 </t>
  </si>
  <si>
    <t xml:space="preserve">000 0113 8100000000 000 </t>
  </si>
  <si>
    <t xml:space="preserve">000 0113 8110000000 000 </t>
  </si>
  <si>
    <t xml:space="preserve">000 0113 8110027240 000 </t>
  </si>
  <si>
    <t xml:space="preserve">000 0113 8110027240 100 </t>
  </si>
  <si>
    <t>Расходы на выплаты персоналу казенных учреждений</t>
  </si>
  <si>
    <t xml:space="preserve">000 0113 8110027240 110 </t>
  </si>
  <si>
    <t>Фонд оплаты труда учреждений</t>
  </si>
  <si>
    <t xml:space="preserve">000 0113 8110027240 111 </t>
  </si>
  <si>
    <t>Взносы по обязательному социальному страхованию на выплаты по оплате труда работников и иные выплаты работникам учреждений</t>
  </si>
  <si>
    <t xml:space="preserve">000 0113 8110027240 119 </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</si>
  <si>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Казачинского района в рамках непрограммных расходов отдельных органов местного самоуправления</t>
  </si>
  <si>
    <t xml:space="preserve">000 0113 8110074290 000 </t>
  </si>
  <si>
    <t xml:space="preserve">000 0113 8110074290 100 </t>
  </si>
  <si>
    <t xml:space="preserve">000 0113 8110074290 120 </t>
  </si>
  <si>
    <t xml:space="preserve">000 0113 8110074290 121 </t>
  </si>
  <si>
    <t xml:space="preserve">000 0113 8110074290 129 </t>
  </si>
  <si>
    <t xml:space="preserve">000 0113 8110074290 200 </t>
  </si>
  <si>
    <t xml:space="preserve">000 0113 8110074290 240 </t>
  </si>
  <si>
    <t xml:space="preserve">000 0113 8110074290 244 </t>
  </si>
  <si>
    <t>Осуществление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по администрации Казачинского района в рамках непрограммных расходов отдельных органов местного самоуправления</t>
  </si>
  <si>
    <t xml:space="preserve">000 0113 8110078460 000 </t>
  </si>
  <si>
    <t xml:space="preserve">000 0113 8110078460 100 </t>
  </si>
  <si>
    <t xml:space="preserve">000 0113 8110078460 120 </t>
  </si>
  <si>
    <t xml:space="preserve">000 0113 8110078460 121 </t>
  </si>
  <si>
    <t xml:space="preserve">000 0113 8110078460 129 </t>
  </si>
  <si>
    <t xml:space="preserve">000 0113 8110078460 200 </t>
  </si>
  <si>
    <t xml:space="preserve">000 0113 8110078460 240 </t>
  </si>
  <si>
    <t xml:space="preserve">000 0113 8110078460 244 </t>
  </si>
  <si>
    <t xml:space="preserve">000 0113 8110080210 000 </t>
  </si>
  <si>
    <t xml:space="preserve">000 0113 8110080210 800 </t>
  </si>
  <si>
    <t xml:space="preserve">000 0113 8110080210 850 </t>
  </si>
  <si>
    <t xml:space="preserve">000 0113 8110080210 853 </t>
  </si>
  <si>
    <t>Обеспечение деятельности (оказание услуг) подведомственных учреждений по администрации Казачинского района в рамках непрограммных расходов отдельных органов местного самоуправления</t>
  </si>
  <si>
    <t xml:space="preserve">000 0113 8110080610 000 </t>
  </si>
  <si>
    <t xml:space="preserve">000 0113 8110080610 100 </t>
  </si>
  <si>
    <t xml:space="preserve">000 0113 8110080610 110 </t>
  </si>
  <si>
    <t xml:space="preserve">000 0113 8110080610 111 </t>
  </si>
  <si>
    <t xml:space="preserve">000 0113 8110080610 119 </t>
  </si>
  <si>
    <t xml:space="preserve">000 0113 8110080610 200 </t>
  </si>
  <si>
    <t xml:space="preserve">000 0113 8110080610 240 </t>
  </si>
  <si>
    <t xml:space="preserve">000 0113 8110080610 244 </t>
  </si>
  <si>
    <t xml:space="preserve">000 0113 8110080610 800 </t>
  </si>
  <si>
    <t xml:space="preserve">000 0113 8110080610 850 </t>
  </si>
  <si>
    <t xml:space="preserve">000 0113 8110080610 853 </t>
  </si>
  <si>
    <t>Реализация государственной политики в области приватизации и управления государственной и муниципальной собственностью по администрации Казачинского района в рамках непрограммных расходов отдельных органов местного самоуправления</t>
  </si>
  <si>
    <t xml:space="preserve">000 0113 8110080850 000 </t>
  </si>
  <si>
    <t xml:space="preserve">000 0113 8110080850 200 </t>
  </si>
  <si>
    <t xml:space="preserve">000 0113 8110080850 240 </t>
  </si>
  <si>
    <t xml:space="preserve">000 0113 8110080850 244 </t>
  </si>
  <si>
    <t>Функционирование финансового управления администрации Казачинского района</t>
  </si>
  <si>
    <t xml:space="preserve">000 0113 8180000000 000 </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</si>
  <si>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Казачинского района в рамках непрограммных расходов отдельных органов местного самоуправления</t>
  </si>
  <si>
    <t xml:space="preserve">000 0113 8180075140 000 </t>
  </si>
  <si>
    <t>Межбюджетные трансферты</t>
  </si>
  <si>
    <t xml:space="preserve">000 0113 8180075140 500 </t>
  </si>
  <si>
    <t>Субвенции</t>
  </si>
  <si>
    <t xml:space="preserve">000 0113 8180075140 530 </t>
  </si>
  <si>
    <t>НАЦИОНАЛЬНАЯ ОБОРОНА</t>
  </si>
  <si>
    <t xml:space="preserve">000 0200 0000000000 000 </t>
  </si>
  <si>
    <t>Мобилизационная и вневойсковая подготовка</t>
  </si>
  <si>
    <t xml:space="preserve">000 0203 0000000000 000 </t>
  </si>
  <si>
    <t xml:space="preserve">000 0203 8100000000 000 </t>
  </si>
  <si>
    <t xml:space="preserve">000 0203 8180000000 000 </t>
  </si>
  <si>
    <t>Субвенции бюджетам муниципальных образований на осуществление первичного воинского учета органами местного самоуправления поселений Казачинского района по Финансовому управлению администрации Казачинского района в рамках непрограммных расходов отдельных органов местного самоуправления</t>
  </si>
  <si>
    <t xml:space="preserve">000 0203 8180051180 000 </t>
  </si>
  <si>
    <t xml:space="preserve">000 0203 8180051180 500 </t>
  </si>
  <si>
    <t xml:space="preserve">000 0203 8180051180 530 </t>
  </si>
  <si>
    <t>НАЦИОНАЛЬНАЯ БЕЗОПАСНОСТЬ И ПРАВООХРАНИТЕЛЬНАЯ ДЕЯТЕЛЬНОСТЬ</t>
  </si>
  <si>
    <t xml:space="preserve">000 0300 0000000000 000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</si>
  <si>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</si>
  <si>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</si>
  <si>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000 0310 0900000000 000 </t>
  </si>
  <si>
    <t>Подпрограмма "Участие в предупреждении последствий чрезвычайных ситуаций природного и техногенного характера и обеспечение безопасности населения Казачинского района"</t>
  </si>
  <si>
    <t xml:space="preserve">000 0310 0920000000 000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</si>
  <si>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"Участие в предупреждении последствий чрезвычайных ситуаций природного и техногенного характера и обеспечение безопасности населения Казачинского района" муниципальной программы Казачинского района "Создание безопасных и комфортных условий для проживания на территории Казачинского района"</t>
  </si>
  <si>
    <t xml:space="preserve">000 0310 0920027240 000 </t>
  </si>
  <si>
    <t xml:space="preserve">000 0310 0920027240 100 </t>
  </si>
  <si>
    <t xml:space="preserve">000 0310 0920027240 110 </t>
  </si>
  <si>
    <t xml:space="preserve">000 0310 0920027240 111 </t>
  </si>
  <si>
    <t xml:space="preserve">000 0310 0920027240 119 </t>
  </si>
  <si>
    <t>Обеспечение деятельности (оказание услуг) подведомственных учреждений в рамках подпрограммы "Участие в предупреждении последствий чрезвычайных ситуаций природного и техногенного характера и обеспечение безопасности населения Казачинского района" муниципальной программы Казачинского района "Создание безопасных и комфортных условий для проживания на территории Казачинского района"</t>
  </si>
  <si>
    <t xml:space="preserve">000 0310 0920080610 000 </t>
  </si>
  <si>
    <t xml:space="preserve">000 0310 0920080610 100 </t>
  </si>
  <si>
    <t xml:space="preserve">000 0310 0920080610 110 </t>
  </si>
  <si>
    <t xml:space="preserve">000 0310 0920080610 111 </t>
  </si>
  <si>
    <t xml:space="preserve">000 0310 0920080610 119 </t>
  </si>
  <si>
    <t xml:space="preserve">000 0310 0920080610 200 </t>
  </si>
  <si>
    <t xml:space="preserve">000 0310 0920080610 240 </t>
  </si>
  <si>
    <t xml:space="preserve">000 0310 0920080610 244 </t>
  </si>
  <si>
    <t>Приобретение автономных дымовых пожарных извещателей отдельным категориям граждан в целях оснащения ими жилых помещений в рамках подпрограммы "Участие в предупреждении последствий чрезвычайных ситуаций природного и техногенного характера и обеспечение безопасности населения Казачинского района" муниципальной программы Казачинского района "Создание безопасных и комфортных условий для проживания на территории Казачинского района"</t>
  </si>
  <si>
    <t xml:space="preserve">000 0310 0920080910 000 </t>
  </si>
  <si>
    <t>Социальное обеспечение и иные выплаты населению</t>
  </si>
  <si>
    <t xml:space="preserve">000 0310 0920080910 300 </t>
  </si>
  <si>
    <t>Социальные выплаты гражданам, кроме публичных нормативных социальных выплат</t>
  </si>
  <si>
    <t xml:space="preserve">000 0310 0920080910 320 </t>
  </si>
  <si>
    <t>Приобретение товаров, работ и услуг в пользу граждан в целях их социального обеспечения</t>
  </si>
  <si>
    <t xml:space="preserve">000 0310 0920080910 323 </t>
  </si>
  <si>
    <t>Отдельные мероприятия муниципальной программы Казачинского района "Создание безопасных и комфортных условий для проживания на территории Казачинского района"</t>
  </si>
  <si>
    <t xml:space="preserve">000 0310 0990000000 000 </t>
  </si>
  <si>
    <t>Предоставление иных межбюджетных трансфертов бюджетам поселений на обеспечение первичных мер пожарной безопасности на территории Казачинского района в рамках отдельных мероприятий муниципальной программы Казачинского района "Создание безопасных и комфортных условий для проживания на территории Казачинского района"</t>
  </si>
  <si>
    <t xml:space="preserve">000 0310 09900S4120 000 </t>
  </si>
  <si>
    <t xml:space="preserve">000 0310 09900S4120 500 </t>
  </si>
  <si>
    <t xml:space="preserve">000 0310 09900S4120 540 </t>
  </si>
  <si>
    <t>НАЦИОНАЛЬНАЯ ЭКОНОМИКА</t>
  </si>
  <si>
    <t xml:space="preserve">000 0400 0000000000 000 </t>
  </si>
  <si>
    <t>Сельское хозяйство и рыболовство</t>
  </si>
  <si>
    <t xml:space="preserve">000 0405 0000000000 000 </t>
  </si>
  <si>
    <t>Муниципальная программа Казачинского района "Создание условий для развития сельскохозяйственного производства, расширения рынка сельскохозяйственной продукции, сырья и продовольствия в Казачинском районе"</t>
  </si>
  <si>
    <t xml:space="preserve">000 0405 0700000000 000 </t>
  </si>
  <si>
    <t>Подпрограмма "Устойчивое развитие сельских территорий"</t>
  </si>
  <si>
    <t xml:space="preserve">000 0405 0710000000 000 </t>
  </si>
  <si>
    <t>Предоставление субсидии на подготовку проектов межевания земельных участков и на проведение кадастровых работ (Осуществлен государственный кадастровый учет земельных участков, государственная собственность на которые не разграничена, из состава земель сельскохозяйственного назначения и земельных участков, выделяемых в счет невостребованных земельных долей, находящихся в собственности муниципальных образований) в рамках подпрограммы "Устойчивое развитие сельских территорий" муниципальной программы Казачинского района "Создание условий для развития сельскохозяйственного производства, расширения рынка сельскохозяйственной продукции, сырья и продовольствия в Казачинском районе"</t>
  </si>
  <si>
    <t xml:space="preserve">000 0405 07100L5991 000 </t>
  </si>
  <si>
    <t xml:space="preserve">000 0405 07100L5991 200 </t>
  </si>
  <si>
    <t xml:space="preserve">000 0405 07100L5991 240 </t>
  </si>
  <si>
    <t xml:space="preserve">000 0405 07100L5991 244 </t>
  </si>
  <si>
    <t>Подпрограмма "Обеспечение реализации муниципальной программы"</t>
  </si>
  <si>
    <t xml:space="preserve">000 0405 0720000000 000 </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</si>
  <si>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муниципальной программы Казачинского района "Создание условий для развития сельскохозяйственого производства, расширения рынка сельскохозяйственной продукции, сырья и продовольствия в Казачинском районе"</t>
  </si>
  <si>
    <t xml:space="preserve">000 0405 0720075170 000 </t>
  </si>
  <si>
    <t xml:space="preserve">000 0405 0720075170 100 </t>
  </si>
  <si>
    <t xml:space="preserve">000 0405 0720075170 120 </t>
  </si>
  <si>
    <t xml:space="preserve">000 0405 0720075170 121 </t>
  </si>
  <si>
    <t xml:space="preserve">000 0405 0720075170 129 </t>
  </si>
  <si>
    <t xml:space="preserve">000 0405 0720075170 200 </t>
  </si>
  <si>
    <t xml:space="preserve">000 0405 0720075170 240 </t>
  </si>
  <si>
    <t xml:space="preserve">000 0405 0720075170 244 </t>
  </si>
  <si>
    <t>Транспорт</t>
  </si>
  <si>
    <t xml:space="preserve">000 0408 0000000000 000 </t>
  </si>
  <si>
    <t>Муниципальная программа Казачинского района "Развитие транспортной системы Казачинского района"</t>
  </si>
  <si>
    <t xml:space="preserve">000 0408 1100000000 000 </t>
  </si>
  <si>
    <t>Подпрограмма "Развитие транспортного комплекса Казачинского района"</t>
  </si>
  <si>
    <t xml:space="preserve">000 0408 1120000000 000 </t>
  </si>
  <si>
    <t>Предоставление субсидий из районного бюджета юридическим лицам (за исключением государственных и муниципальных учреждений), индивидуальным предпринимателям, оказывающим услуги по перевозке пассажиров внутренним водным транспортом в рамках подпрограммы "Развитие транспортного комплекса Казачинского района" муниципальной программы Казачинского района "Развитие транспортной системы Казачинского района"</t>
  </si>
  <si>
    <t xml:space="preserve">000 0408 1120083010 000 </t>
  </si>
  <si>
    <t xml:space="preserve">000 0408 1120083010 800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</si>
  <si>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</si>
  <si>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000 0408 1120083010 810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</si>
  <si>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</si>
  <si>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000 0408 1120083010 811 </t>
  </si>
  <si>
    <t>Предоставление субсидий из районного бюджета юридическим лицам (за исключением государственных и муниципальных учреждений) и индивидуальным предпринимателям, выполняющим регулярные пассажирские перевозки автомобильным транспортом по муниципальным маршрутам регулярных перевозок в Казачинском районе в соответствии с муниципальной программой в рамках подпрограммы "Развитие транспортного комплекса Казачинского района" муниципальной программы Казачинского района "Развитие транспортной системы Казачинского района"</t>
  </si>
  <si>
    <t xml:space="preserve">000 0408 1120083030 000 </t>
  </si>
  <si>
    <t xml:space="preserve">000 0408 1120083030 800 </t>
  </si>
  <si>
    <t xml:space="preserve">000 0408 1120083030 810 </t>
  </si>
  <si>
    <t xml:space="preserve">000 0408 1120083030 811 </t>
  </si>
  <si>
    <t>Другие вопросы в области национальной экономики</t>
  </si>
  <si>
    <t xml:space="preserve">000 0412 0000000000 000 </t>
  </si>
  <si>
    <t xml:space="preserve">000 0412 0700000000 000 </t>
  </si>
  <si>
    <t xml:space="preserve">000 0412 0710000000 000 </t>
  </si>
  <si>
    <t>Организация проведения мероприятий по отлову и содержанию безнадзорных животных в рамках подпрограммы "Устойчивое развитие сельских территорий" муниципальной программы Казачинского района "Создание условий для развития сельскохозяйственного производства, расширения рынка сельскохозяйственной продукции, сырья и продовольствия в Казачинском районе"</t>
  </si>
  <si>
    <t xml:space="preserve">000 0412 0710075180 000 </t>
  </si>
  <si>
    <t xml:space="preserve">000 0412 0710075180 100 </t>
  </si>
  <si>
    <t xml:space="preserve">000 0412 0710075180 120 </t>
  </si>
  <si>
    <t xml:space="preserve">000 0412 0710075180 121 </t>
  </si>
  <si>
    <t xml:space="preserve">000 0412 0710075180 129 </t>
  </si>
  <si>
    <t xml:space="preserve">000 0412 0710075180 200 </t>
  </si>
  <si>
    <t xml:space="preserve">000 0412 0710075180 240 </t>
  </si>
  <si>
    <t xml:space="preserve">000 0412 0710075180 244 </t>
  </si>
  <si>
    <t>Муниципальная программа Казачинского района "Обеспечение жизнедеятельности Казачинского района"</t>
  </si>
  <si>
    <t xml:space="preserve">000 0412 0800000000 000 </t>
  </si>
  <si>
    <t>Подпрограмма "Создание условий для обеспечения доступным и комфортным жильем граждан Казачинского района"</t>
  </si>
  <si>
    <t xml:space="preserve">000 0412 0820000000 000 </t>
  </si>
  <si>
    <t>Выполнение работ по разработке и (или) внесению изменений в местные нормативы градостроительного проектирования в рамках подпрограммы "Создание условий для обеспечения доступным и комфортным жильем граждан Казачинского района" муниципальной программы Казачинского района "Обеспечение жизнедеятельности Казачинского района"</t>
  </si>
  <si>
    <t xml:space="preserve">000 0412 0820083170 000 </t>
  </si>
  <si>
    <t xml:space="preserve">000 0412 0820083170 200 </t>
  </si>
  <si>
    <t xml:space="preserve">000 0412 0820083170 240 </t>
  </si>
  <si>
    <t xml:space="preserve">000 0412 0820083170 244 </t>
  </si>
  <si>
    <t>Подготовка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подпрограммы «Создание условий для обеспечения доступным и комфортным жильем граждан Казачинского района» муниципальной программы Казачинского района «Обеспечение жизнедеятельности Казачинского района»</t>
  </si>
  <si>
    <t xml:space="preserve">000 0412 08200S4660 000 </t>
  </si>
  <si>
    <t xml:space="preserve">000 0412 08200S4660 200 </t>
  </si>
  <si>
    <t xml:space="preserve">000 0412 08200S4660 240 </t>
  </si>
  <si>
    <t xml:space="preserve">000 0412 08200S4660 244 </t>
  </si>
  <si>
    <t>Муниципальная программа Казачинского района "Поддержка и развитие малого и среднего предпринимательства в Казачинском районе"</t>
  </si>
  <si>
    <t xml:space="preserve">000 0412 1000000000 000 </t>
  </si>
  <si>
    <t>Отдельные мероприятия муниципальной программы Казачинского района "Поддержка и развитие малого и среднего предпринимательства в Казачинском районе"</t>
  </si>
  <si>
    <t xml:space="preserve">000 0412 1090000000 000 </t>
  </si>
  <si>
    <t>Информационно-консультационная поддержка субъектов малого и среднего предпринимательства и самозанятых граждан в рамках отдельных мероприятий муниципальной программы Казачинского района "Поддержка и развитие малого и среднего предпринимательства в Казачинском районе"</t>
  </si>
  <si>
    <t xml:space="preserve">000 0412 1090096010 000 </t>
  </si>
  <si>
    <t xml:space="preserve">000 0412 1090096010 200 </t>
  </si>
  <si>
    <t xml:space="preserve">000 0412 1090096010 240 </t>
  </si>
  <si>
    <t xml:space="preserve">000 0412 1090096010 244 </t>
  </si>
  <si>
    <t>Субсидии субъектам малого и среднего предпринимательства и физическим лицам, применяющим специальный налоговый режим "Налог на профессиональный доход" на возмещение затрат при осуществлении предпринимательской деятельности в рамках отдельных мероприятий муниципальной программы Казачинского района "Поддержка и развитие малого и среднего предпринимательства в Казачинском районе</t>
  </si>
  <si>
    <t xml:space="preserve">000 0412 10900S6070 000 </t>
  </si>
  <si>
    <t xml:space="preserve">000 0412 10900S6070 800 </t>
  </si>
  <si>
    <t xml:space="preserve">000 0412 10900S6070 810 </t>
  </si>
  <si>
    <t xml:space="preserve">000 0412 10900S6070 811 </t>
  </si>
  <si>
    <t>Развитие социального предпринимательства в рамках отдельных мероприятий муниципальной программы Казачинского района "Поддержка и развитие малого и среднего предпринимательства в Казачинском районе"</t>
  </si>
  <si>
    <t xml:space="preserve">000 0412 10900S6681 000 </t>
  </si>
  <si>
    <t xml:space="preserve">000 0412 10900S6681 200 </t>
  </si>
  <si>
    <t xml:space="preserve">000 0412 10900S6681 240 </t>
  </si>
  <si>
    <t xml:space="preserve">000 0412 10900S6681 244 </t>
  </si>
  <si>
    <t>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отдельных мероприятий муниципальной программы Казачинского района "Поддержка и развитие малого и среднего предпринимательства в Казачинском районе"</t>
  </si>
  <si>
    <t xml:space="preserve">000 0412 10900S6682 000 </t>
  </si>
  <si>
    <t xml:space="preserve">000 0412 10900S6682 800 </t>
  </si>
  <si>
    <t xml:space="preserve">000 0412 10900S6682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</si>
  <si>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</si>
  <si>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0412 10900S6682 813 </t>
  </si>
  <si>
    <t>ЖИЛИЩНО-КОММУНАЛЬНОЕ ХОЗЯЙСТВО</t>
  </si>
  <si>
    <t xml:space="preserve">000 0500 0000000000 000 </t>
  </si>
  <si>
    <t>Жилищное хозяйство</t>
  </si>
  <si>
    <t xml:space="preserve">000 0501 0000000000 000 </t>
  </si>
  <si>
    <t xml:space="preserve">000 0501 0800000000 000 </t>
  </si>
  <si>
    <t>Подпрограмма "Модернизация, реконструкция и капитальный ремонт объектов коммунальной инфраструктуры Казачинского района"</t>
  </si>
  <si>
    <t xml:space="preserve">000 0501 0810000000 000 </t>
  </si>
  <si>
    <t>Оплата взносов на капитальный ремонт общего имущества в многокваритирных домах в части муниципальной собственности в общем имуществе в многоквартирном доме в рамках подпрограммы "Модернизация, реконструкция и капитальный ремонт объектов коммунальной инфраструктуры Казачинского района" муниципальной программы Казачинского района "Обеспечение жизнедеятельности Казачинского района"</t>
  </si>
  <si>
    <t xml:space="preserve">000 0501 0810083150 000 </t>
  </si>
  <si>
    <t xml:space="preserve">000 0501 0810083150 200 </t>
  </si>
  <si>
    <t xml:space="preserve">000 0501 0810083150 240 </t>
  </si>
  <si>
    <t xml:space="preserve">000 0501 0810083150 244 </t>
  </si>
  <si>
    <t xml:space="preserve">000 0501 0820000000 000 </t>
  </si>
  <si>
    <t>Капитальный ремонт, ремонт жилых помещений специализированного жилищного фонда Казачинского района в рамках подпрограммы "Создание условий для обеспечения доступным и комфортным жильем граждан Казачинского района" муниципальной программы Казачинского района "Обеспечение жизнедеятельности Казачинского района"</t>
  </si>
  <si>
    <t xml:space="preserve">000 0501 0820083160 000 </t>
  </si>
  <si>
    <t xml:space="preserve">000 0501 0820083160 200 </t>
  </si>
  <si>
    <t xml:space="preserve">000 0501 0820083160 240 </t>
  </si>
  <si>
    <t>Закупка товаров, работ и услуг в целях капитального ремонта государственного (муниципального) имущества</t>
  </si>
  <si>
    <t xml:space="preserve">000 0501 0820083160 243 </t>
  </si>
  <si>
    <t>Коммунальное хозяйство</t>
  </si>
  <si>
    <t xml:space="preserve">000 0502 0000000000 000 </t>
  </si>
  <si>
    <t xml:space="preserve">000 0502 0800000000 000 </t>
  </si>
  <si>
    <t xml:space="preserve">000 0502 0810000000 000 </t>
  </si>
  <si>
    <t>Реализация отдельных мер по обеспечению ограничения платы граждан за коммунальные услуги в рамках подпрограммы "Модернизация, реконструкция и капитальный ремонт объектов коммунальной инфраструктуры Казачинского района муниципальной программы Казачинского района "Обеспечение жизнедеятельности Казачинского района"</t>
  </si>
  <si>
    <t xml:space="preserve">000 0502 0810075700 000 </t>
  </si>
  <si>
    <t xml:space="preserve">000 0502 0810075700 800 </t>
  </si>
  <si>
    <t xml:space="preserve">000 0502 0810075700 810 </t>
  </si>
  <si>
    <t xml:space="preserve">000 0502 0810075700 811 </t>
  </si>
  <si>
    <t>Предоставление иных межбюджетных трансфертов бюджетам поселений на приобретение и монтаж установок по очистке и обеззараживанию воды на системах водоснабжения в рамках подпрограммы "Модернизация, реконструкция и капитальный ремонт объектов коммунальной инфраструктуры Казачинского района муниципальной программы Казачинского района "Обеспечение жизнедеятельности Казачинского района"</t>
  </si>
  <si>
    <t xml:space="preserve">000 0502 08100S4950 000 </t>
  </si>
  <si>
    <t xml:space="preserve">000 0502 08100S4950 500 </t>
  </si>
  <si>
    <t xml:space="preserve">000 0502 08100S4950 540 </t>
  </si>
  <si>
    <t>Отдельные мероприятия муниципальной программы Казачинского района "Обеспечение жизнедеятельности Казачинского района"</t>
  </si>
  <si>
    <t xml:space="preserve">000 0502 0890000000 000 </t>
  </si>
  <si>
    <t>Приобретение и монтаж установок по очистке и обеззараживанию воды на системах водоснабжения в рамках отдельных мероприятий муниципальной программы Казачинского района "Обеспечение жизнедеятельности Казачинского района"</t>
  </si>
  <si>
    <t xml:space="preserve">000 0502 08900S4950 000 </t>
  </si>
  <si>
    <t xml:space="preserve">000 0502 08900S4950 200 </t>
  </si>
  <si>
    <t xml:space="preserve">000 0502 08900S4950 240 </t>
  </si>
  <si>
    <t xml:space="preserve">000 0502 08900S4950 244 </t>
  </si>
  <si>
    <t>Благоустройство</t>
  </si>
  <si>
    <t xml:space="preserve">000 0503 0000000000 000 </t>
  </si>
  <si>
    <t xml:space="preserve">000 0503 0800000000 000 </t>
  </si>
  <si>
    <t xml:space="preserve">000 0503 0890000000 000 </t>
  </si>
  <si>
    <t>Предоставление иных межбюджетных трансфертов бюджетам поселений Казачинского района на софинансирование муниципальных программ формирования современной городской (сельской) среды в поселениях в рамках отдельных мероприятий муниципальной программы Казачинского района "Обеспечение жизнедеятельности Казачинского района"</t>
  </si>
  <si>
    <t xml:space="preserve">000 0503 08900S4590 000 </t>
  </si>
  <si>
    <t xml:space="preserve">000 0503 08900S4590 500 </t>
  </si>
  <si>
    <t xml:space="preserve">000 0503 08900S4590 540 </t>
  </si>
  <si>
    <t xml:space="preserve">000 0503 8100000000 000 </t>
  </si>
  <si>
    <t xml:space="preserve">000 0503 8180000000 000 </t>
  </si>
  <si>
    <t>Предоставление иных межбюджетных трансфертов бюджетам поселений Казачинского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по финансовому управлению администрации Казачинского района в рамках непрограмных расходов отдельных органов местного самоуправления</t>
  </si>
  <si>
    <t xml:space="preserve">000 0503 81800S7490 000 </t>
  </si>
  <si>
    <t xml:space="preserve">000 0503 81800S7490 500 </t>
  </si>
  <si>
    <t xml:space="preserve">000 0503 81800S7490 540 </t>
  </si>
  <si>
    <t>ОХРАНА ОКРУЖАЮЩЕЙ СРЕДЫ</t>
  </si>
  <si>
    <t xml:space="preserve">000 0600 0000000000 000 </t>
  </si>
  <si>
    <t>Охрана объектов растительного и животного мира и среды их обитания</t>
  </si>
  <si>
    <t xml:space="preserve">000 0603 0000000000 000 </t>
  </si>
  <si>
    <t xml:space="preserve">000 0603 0800000000 000 </t>
  </si>
  <si>
    <t xml:space="preserve">000 0603 0890000000 000 </t>
  </si>
  <si>
    <t>Ликвидация несанкционированных свалок в рамках отдельных мероприятий муниципальной программы Казачинского района "Обеспечение жизнедеятельности Казачинского района"</t>
  </si>
  <si>
    <t xml:space="preserve">000 0603 08900S6900 000 </t>
  </si>
  <si>
    <t xml:space="preserve">000 0603 08900S6900 200 </t>
  </si>
  <si>
    <t xml:space="preserve">000 0603 08900S6900 240 </t>
  </si>
  <si>
    <t xml:space="preserve">000 0603 08900S6900 244 </t>
  </si>
  <si>
    <t>Другие вопросы в области охраны окружающей среды</t>
  </si>
  <si>
    <t xml:space="preserve">000 0605 0000000000 000 </t>
  </si>
  <si>
    <t xml:space="preserve">000 0605 0800000000 000 </t>
  </si>
  <si>
    <t xml:space="preserve">000 0605 0890000000 000 </t>
  </si>
  <si>
    <t>Обустройство мест (площадок) накопления отходов потребления и (или) приобретение контейнерного оборудования в 2024 году в части обустройства мест (площадок) накопления отходов потребления без приобретения контейнерного оборудования для населенных пунктов в рамках отдельных мероприятий муниципальной программы Казачинского района "Обеспечение жизнедеятельности Казачинского района"</t>
  </si>
  <si>
    <t xml:space="preserve">000 0605 08900S4630 000 </t>
  </si>
  <si>
    <t xml:space="preserve">000 0605 08900S4630 200 </t>
  </si>
  <si>
    <t xml:space="preserve">000 0605 08900S4630 240 </t>
  </si>
  <si>
    <t xml:space="preserve">000 0605 08900S4630 244 </t>
  </si>
  <si>
    <t>ОБРАЗОВАНИЕ</t>
  </si>
  <si>
    <t xml:space="preserve">000 0700 0000000000 000 </t>
  </si>
  <si>
    <t>Дошкольное образование</t>
  </si>
  <si>
    <t xml:space="preserve">000 0701 0000000000 000 </t>
  </si>
  <si>
    <t xml:space="preserve">000 0701 0100000000 000 </t>
  </si>
  <si>
    <t>Подпрограмма "Развитие дошкольного образования"</t>
  </si>
  <si>
    <t xml:space="preserve">000 0701 0110000000 000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</si>
  <si>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«Развитие дошкольного образования» муниципальной программы Казачинского района «Развитие образования Казачинского района»</t>
  </si>
  <si>
    <t xml:space="preserve">000 0701 0110027240 000 </t>
  </si>
  <si>
    <t>Предоставление субсидий бюджетным, автономным учреждениям и иным некоммерческим организациям</t>
  </si>
  <si>
    <t xml:space="preserve">000 0701 0110027240 600 </t>
  </si>
  <si>
    <t>Субсидии бюджетным учреждениям</t>
  </si>
  <si>
    <t xml:space="preserve">000 0701 0110027240 610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</si>
  <si>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</si>
  <si>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000 0701 0110027240 611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</si>
  <si>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образования» муниципальной программы Казачинского района «Развитие образования Казачинского района»</t>
  </si>
  <si>
    <t xml:space="preserve">000 0701 0110074080 000 </t>
  </si>
  <si>
    <t xml:space="preserve">000 0701 0110074080 600 </t>
  </si>
  <si>
    <t xml:space="preserve">000 0701 0110074080 610 </t>
  </si>
  <si>
    <t xml:space="preserve">000 0701 0110074080 611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</si>
  <si>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образования» муниципальной программы Казачинского района «Развитие образования Казачинского района»</t>
  </si>
  <si>
    <t xml:space="preserve">000 0701 0110075880 000 </t>
  </si>
  <si>
    <t xml:space="preserve">000 0701 0110075880 600 </t>
  </si>
  <si>
    <t xml:space="preserve">000 0701 0110075880 610 </t>
  </si>
  <si>
    <t xml:space="preserve">000 0701 0110075880 611 </t>
  </si>
  <si>
    <t>Субсидии бюджетным учреждениям на иные цели</t>
  </si>
  <si>
    <t xml:space="preserve">000 0701 0110075880 612 </t>
  </si>
  <si>
    <t>Обеспечение деятельности (оказание услуг) подведомственных учреждений в рамках подпрограммы «Развитие дошкольного образования» муниципальной программы Казачинского района «Развитие образования Казачинского района»</t>
  </si>
  <si>
    <t xml:space="preserve">000 0701 0110080610 000 </t>
  </si>
  <si>
    <t xml:space="preserve">000 0701 0110080610 600 </t>
  </si>
  <si>
    <t xml:space="preserve">000 0701 0110080610 610 </t>
  </si>
  <si>
    <t xml:space="preserve">000 0701 0110080610 611 </t>
  </si>
  <si>
    <t xml:space="preserve">000 0701 0110080610 612 </t>
  </si>
  <si>
    <t>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образования» муниципальной программы Казачинского района «Развитие образования Казачинского района»</t>
  </si>
  <si>
    <t xml:space="preserve">000 0701 01100S5820 000 </t>
  </si>
  <si>
    <t xml:space="preserve">000 0701 01100S5820 600 </t>
  </si>
  <si>
    <t xml:space="preserve">000 0701 01100S5820 610 </t>
  </si>
  <si>
    <t xml:space="preserve">000 0701 01100S5820 612 </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</si>
  <si>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образования» муниципальной программы Казачинского района «Развитие образования Казачинского района»</t>
  </si>
  <si>
    <t xml:space="preserve">000 0701 01100S8400 000 </t>
  </si>
  <si>
    <t xml:space="preserve">000 0701 01100S8400 600 </t>
  </si>
  <si>
    <t xml:space="preserve">000 0701 01100S8400 610 </t>
  </si>
  <si>
    <t xml:space="preserve">000 0701 01100S8400 612 </t>
  </si>
  <si>
    <t>Общее образование</t>
  </si>
  <si>
    <t xml:space="preserve">000 0702 0000000000 000 </t>
  </si>
  <si>
    <t xml:space="preserve">000 0702 0100000000 000 </t>
  </si>
  <si>
    <t>Подпрограмма "Развитие общего образования"</t>
  </si>
  <si>
    <t xml:space="preserve">000 0702 0120000000 000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</si>
  <si>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</si>
  <si>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000 0702 0120027240 000 </t>
  </si>
  <si>
    <t xml:space="preserve">000 0702 0120027240 600 </t>
  </si>
  <si>
    <t xml:space="preserve">000 0702 0120027240 610 </t>
  </si>
  <si>
    <t xml:space="preserve">000 0702 0120027240 611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</si>
  <si>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</si>
  <si>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000 0702 0120074090 000 </t>
  </si>
  <si>
    <t xml:space="preserve">000 0702 0120074090 600 </t>
  </si>
  <si>
    <t xml:space="preserve">000 0702 0120074090 610 </t>
  </si>
  <si>
    <t xml:space="preserve">000 0702 0120074090 611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</si>
  <si>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</si>
  <si>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000 0702 0120075640 000 </t>
  </si>
  <si>
    <t xml:space="preserve">000 0702 0120075640 600 </t>
  </si>
  <si>
    <t xml:space="preserve">000 0702 0120075640 610 </t>
  </si>
  <si>
    <t xml:space="preserve">000 0702 0120075640 611 </t>
  </si>
  <si>
    <t xml:space="preserve">000 0702 0120075640 612 </t>
  </si>
  <si>
    <t>Обеспечение деятельности (оказание услуг) подведомственных учреждений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</si>
  <si>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000 0702 0120080610 000 </t>
  </si>
  <si>
    <t xml:space="preserve">000 0702 0120080610 600 </t>
  </si>
  <si>
    <t xml:space="preserve">000 0702 0120080610 610 </t>
  </si>
  <si>
    <t xml:space="preserve">000 0702 0120080610 611 </t>
  </si>
  <si>
    <t xml:space="preserve">000 0702 0120080610 612 </t>
  </si>
  <si>
    <t>Осуществление подвоза учащихся автотранспортом к муниципальным общеобразовательным учреждениям Казачинского района,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</si>
  <si>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000 0702 0120080930 000 </t>
  </si>
  <si>
    <t xml:space="preserve">000 0702 0120080930 600 </t>
  </si>
  <si>
    <t xml:space="preserve">000 0702 0120080930 610 </t>
  </si>
  <si>
    <t xml:space="preserve">000 0702 0120080930 611 </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</si>
  <si>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</si>
  <si>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0702 01200L0500 000 </t>
  </si>
  <si>
    <t xml:space="preserve">000 0702 01200L0500 600 </t>
  </si>
  <si>
    <t xml:space="preserve">000 0702 01200L0500 610 </t>
  </si>
  <si>
    <t xml:space="preserve">000 0702 01200L0500 611 </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</si>
  <si>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</si>
  <si>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0702 01200L3030 000 </t>
  </si>
  <si>
    <t xml:space="preserve">000 0702 01200L3030 600 </t>
  </si>
  <si>
    <t xml:space="preserve">000 0702 01200L3030 610 </t>
  </si>
  <si>
    <t xml:space="preserve">000 0702 01200L3030 611 </t>
  </si>
  <si>
    <t>Проведение мероприятий по обеспечению антитеррористической защищенности объектов образования,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</si>
  <si>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0702 01200S5590 000 </t>
  </si>
  <si>
    <t xml:space="preserve">000 0702 01200S5590 600 </t>
  </si>
  <si>
    <t xml:space="preserve">000 0702 01200S5590 610 </t>
  </si>
  <si>
    <t xml:space="preserve">000 0702 01200S5590 612 </t>
  </si>
  <si>
    <t>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общего образования" муниципальной программы "Развитие образования Казачинского района"</t>
  </si>
  <si>
    <t xml:space="preserve">000 0702 01200S5630 000 </t>
  </si>
  <si>
    <t xml:space="preserve">000 0702 01200S5630 600 </t>
  </si>
  <si>
    <t xml:space="preserve">000 0702 01200S5630 610 </t>
  </si>
  <si>
    <t xml:space="preserve">000 0702 01200S5630 612 </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</si>
  <si>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</si>
  <si>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0702 012EВ51790 000 </t>
  </si>
  <si>
    <t xml:space="preserve">000 0702 012EВ51790 600 </t>
  </si>
  <si>
    <t xml:space="preserve">000 0702 012EВ51790 610 </t>
  </si>
  <si>
    <t xml:space="preserve">000 0702 012EВ51790 611 </t>
  </si>
  <si>
    <t>Дополнительное образование детей</t>
  </si>
  <si>
    <t xml:space="preserve">000 0703 0000000000 000 </t>
  </si>
  <si>
    <t xml:space="preserve">000 0703 0100000000 000 </t>
  </si>
  <si>
    <t>Подпрограмма "Развитие дополнительного образования"</t>
  </si>
  <si>
    <t xml:space="preserve">000 0703 0130000000 000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</si>
  <si>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«Развитие дополнительного образования» муниципальной программы Казачинского района «Развитие образования Казачинского района»</t>
  </si>
  <si>
    <t xml:space="preserve">000 0703 0130027240 000 </t>
  </si>
  <si>
    <t xml:space="preserve">000 0703 0130027240 600 </t>
  </si>
  <si>
    <t xml:space="preserve">000 0703 0130027240 610 </t>
  </si>
  <si>
    <t xml:space="preserve">000 0703 0130027240 611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</si>
  <si>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дополнительного образования» муниципальной программы Казачинского района «Развитие образования Казачинского района»</t>
  </si>
  <si>
    <t xml:space="preserve">000 0703 0130075640 000 </t>
  </si>
  <si>
    <t xml:space="preserve">000 0703 0130075640 600 </t>
  </si>
  <si>
    <t xml:space="preserve">000 0703 0130075640 610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</si>
  <si>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</si>
  <si>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000 0703 0130075640 614 </t>
  </si>
  <si>
    <t>Обеспечение деятельности (оказание услуг) подведомственных учреждений в рамках подпрограммы "Развитие дополнительного образования" муниципальной программы Казачинского района "Развитие образования Казачинского района"</t>
  </si>
  <si>
    <t xml:space="preserve">000 0703 0130080610 000 </t>
  </si>
  <si>
    <t xml:space="preserve">000 0703 0130080610 600 </t>
  </si>
  <si>
    <t xml:space="preserve">000 0703 0130080610 610 </t>
  </si>
  <si>
    <t xml:space="preserve">000 0703 0130080610 611 </t>
  </si>
  <si>
    <t xml:space="preserve">000 0703 0130080610 612 </t>
  </si>
  <si>
    <t xml:space="preserve">000 0703 0130080610 614 </t>
  </si>
  <si>
    <t>Проведение мероприятий, конкурсов, конференций, форумов одаренных детей в рамках подпрограммы "Развитие дополнительного образования" муниципальной программы Казачинского района "Развитие образования Казачинского района"</t>
  </si>
  <si>
    <t xml:space="preserve">000 0703 0130080670 000 </t>
  </si>
  <si>
    <t xml:space="preserve">000 0703 0130080670 600 </t>
  </si>
  <si>
    <t xml:space="preserve">000 0703 0130080670 610 </t>
  </si>
  <si>
    <t xml:space="preserve">000 0703 0130080670 612 </t>
  </si>
  <si>
    <t>Обеспечение функционирования модели персонифицированного финансирования дополнительного образования детей в рамках подпрограммы "Развитие дополнительного образования" муниципальной программы Казачинского района "Развитие образования Казачинского района"</t>
  </si>
  <si>
    <t xml:space="preserve">000 0703 0130081610 000 </t>
  </si>
  <si>
    <t xml:space="preserve">000 0703 0130081610 600 </t>
  </si>
  <si>
    <t xml:space="preserve">000 0703 0130081610 610 </t>
  </si>
  <si>
    <t xml:space="preserve">000 0703 0130081610 614 </t>
  </si>
  <si>
    <t>Осуществление мероприятий на увеличение охвата детей, обучающихся по дополнительным общеразвивающим программам, в рамках подпрограммы «Развитие дополнительного образования» муниципальной программы Казачинского района «Развитие образования Казачинского района»</t>
  </si>
  <si>
    <t xml:space="preserve">000 0703 01300S5680 000 </t>
  </si>
  <si>
    <t xml:space="preserve">000 0703 01300S5680 600 </t>
  </si>
  <si>
    <t xml:space="preserve">000 0703 01300S5680 610 </t>
  </si>
  <si>
    <t xml:space="preserve">000 0703 01300S5680 614 </t>
  </si>
  <si>
    <t xml:space="preserve">000 0703 1100000000 000 </t>
  </si>
  <si>
    <t>Подпрограмма "Повышение безопасности дорожного движения в Казачинском районе"</t>
  </si>
  <si>
    <t xml:space="preserve">000 0703 1130000000 000 </t>
  </si>
  <si>
    <t>Проведение массовых мероприятий с детьми по профилактике безопасности дорожно-транспортного травматизма в рамках подпрограммы "Повышение безопасности дорожного движения в Казачинском районе" муниципальной программы Казачинского района "Развитие транспортной системы Казачинского района"</t>
  </si>
  <si>
    <t xml:space="preserve">000 0703 1130083060 000 </t>
  </si>
  <si>
    <t xml:space="preserve">000 0703 1130083060 600 </t>
  </si>
  <si>
    <t xml:space="preserve">000 0703 1130083060 610 </t>
  </si>
  <si>
    <t xml:space="preserve">000 0703 1130083060 612 </t>
  </si>
  <si>
    <t>Приобретение учебных и наглядных пособий, оборудования для образовательных учреждений района в рамках подпрограммы "Повышение безопасности дорожного движения в Казачинском районе" муниципальной программы Казачинского района "Развитие транспортной системы Казачинского района"</t>
  </si>
  <si>
    <t xml:space="preserve">000 0703 1130083070 000 </t>
  </si>
  <si>
    <t xml:space="preserve">000 0703 1130083070 600 </t>
  </si>
  <si>
    <t xml:space="preserve">000 0703 1130083070 610 </t>
  </si>
  <si>
    <t xml:space="preserve">000 0703 1130083070 612 </t>
  </si>
  <si>
    <t>Молодежная политика</t>
  </si>
  <si>
    <t xml:space="preserve">000 0707 0000000000 000 </t>
  </si>
  <si>
    <t xml:space="preserve">000 0707 0600000000 000 </t>
  </si>
  <si>
    <t>Подпрограмма "Вовлечение молодежи Казачинского района в социальную практику"</t>
  </si>
  <si>
    <t xml:space="preserve">000 0707 0610000000 000 </t>
  </si>
  <si>
    <t>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"Вовлечение молодежи Казачинского района в социальную практику" муниципальной программы Казачинского района "Молодежь-будущее Казачинского района"</t>
  </si>
  <si>
    <t xml:space="preserve">000 0707 0610010320 000 </t>
  </si>
  <si>
    <t xml:space="preserve">000 0707 0610010320 600 </t>
  </si>
  <si>
    <t>Субсидии автономным учреждениям</t>
  </si>
  <si>
    <t xml:space="preserve">000 0707 0610010320 620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</si>
  <si>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</si>
  <si>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000 0707 0610010320 621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</si>
  <si>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"Вовлечение молодежи Казачинского района в социальную практику" муниципальной программы Казачинского района "Молодежь-будущее Казачинского района"</t>
  </si>
  <si>
    <t xml:space="preserve">000 0707 0610027240 000 </t>
  </si>
  <si>
    <t xml:space="preserve">000 0707 0610027240 600 </t>
  </si>
  <si>
    <t xml:space="preserve">000 0707 0610027240 620 </t>
  </si>
  <si>
    <t xml:space="preserve">000 0707 0610027240 621 </t>
  </si>
  <si>
    <t>Обеспечение деятельности (оказание услуг) подведомственных учреждений в рамках подпрограммы "Вовлечение молодежи Казачинского района в социальную практику" муниципальной программы Казачинского района "Молодежь-будущее Казачинского района"</t>
  </si>
  <si>
    <t xml:space="preserve">000 0707 0610080610 000 </t>
  </si>
  <si>
    <t xml:space="preserve">000 0707 0610080610 600 </t>
  </si>
  <si>
    <t xml:space="preserve">000 0707 0610080610 620 </t>
  </si>
  <si>
    <t xml:space="preserve">000 0707 0610080610 621 </t>
  </si>
  <si>
    <t>Субсидии автономным учреждениям на иные цели</t>
  </si>
  <si>
    <t xml:space="preserve">000 0707 0610080610 622 </t>
  </si>
  <si>
    <t>Проведение оздоровительных и других мероприятий для детей и молодежи в рамках подпрограммы "Вовлечение молодежи Казачинского района в социальную практику" муниципальной программы Казачинского района "Молодежь-будущее Казачинского района"</t>
  </si>
  <si>
    <t xml:space="preserve">000 0707 0610084470 000 </t>
  </si>
  <si>
    <t xml:space="preserve">000 0707 0610084470 200 </t>
  </si>
  <si>
    <t xml:space="preserve">000 0707 0610084470 240 </t>
  </si>
  <si>
    <t xml:space="preserve">000 0707 0610084470 244 </t>
  </si>
  <si>
    <t xml:space="preserve">000 0707 0610084470 600 </t>
  </si>
  <si>
    <t xml:space="preserve">000 0707 0610084470 620 </t>
  </si>
  <si>
    <t>Гранты в форме субсидии автономным учреждениям</t>
  </si>
  <si>
    <t xml:space="preserve">000 0707 0610084470 623 </t>
  </si>
  <si>
    <t>Поддержка деятельности муниципальных молодежных центров в рамках подпрограммы "Вовлечение молодежи Казачинского района в социальную практику" муниципальной программы Казачинского района "Молодежь-будущее Казачинского района"</t>
  </si>
  <si>
    <t xml:space="preserve">000 0707 06100S4560 000 </t>
  </si>
  <si>
    <t xml:space="preserve">000 0707 06100S4560 600 </t>
  </si>
  <si>
    <t xml:space="preserve">000 0707 06100S4560 620 </t>
  </si>
  <si>
    <t xml:space="preserve">000 0707 06100S4560 622 </t>
  </si>
  <si>
    <t>Подпрограмма "Патриотическое воспитание молодежи Казачинского района"</t>
  </si>
  <si>
    <t xml:space="preserve">000 0707 0620000000 000 </t>
  </si>
  <si>
    <t>Проведение оздоровительных и других мероприятий для детей и молодежи в рамках подпрограммы "Патриотическое воспитание молодежи Казачинского района" муниципальной программы Казачинского района "Молодежь-будущее Казачинского района"</t>
  </si>
  <si>
    <t xml:space="preserve">000 0707 0620084470 000 </t>
  </si>
  <si>
    <t xml:space="preserve">000 0707 0620084470 200 </t>
  </si>
  <si>
    <t xml:space="preserve">000 0707 0620084470 240 </t>
  </si>
  <si>
    <t xml:space="preserve">000 0707 0620084470 244 </t>
  </si>
  <si>
    <t xml:space="preserve">000 0707 0620084470 600 </t>
  </si>
  <si>
    <t xml:space="preserve">000 0707 0620084470 620 </t>
  </si>
  <si>
    <t xml:space="preserve">000 0707 0620084470 621 </t>
  </si>
  <si>
    <t>Муниципальная программа Казачинского района "Содействие развитию общественных инициатив"</t>
  </si>
  <si>
    <t xml:space="preserve">000 0707 1200000000 000 </t>
  </si>
  <si>
    <t>Отдельные мероприятия муниципальной программы Казачинского района "Содействие развитию общественных инициатив"</t>
  </si>
  <si>
    <t xml:space="preserve">000 0707 1290000000 000 </t>
  </si>
  <si>
    <t>Создание условий для реализации общественных инициатив и формирования активной гражданской позиции по общественно значимым вопросам на территории Казачинского района в рамках отдельных мероприятий муниципальной программы Казачинского района "Содействие развитию общественных инициатив"</t>
  </si>
  <si>
    <t xml:space="preserve">000 0707 1290084020 000 </t>
  </si>
  <si>
    <t xml:space="preserve">000 0707 1290084020 600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</si>
  <si>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</si>
  <si>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000 0707 1290084020 630 </t>
  </si>
  <si>
    <t>Субсидии (гранты в форме субсидий), не подлежащие казначейскому сопровождению</t>
  </si>
  <si>
    <t xml:space="preserve">000 0707 1290084020 633 </t>
  </si>
  <si>
    <t>Другие вопросы в области образования</t>
  </si>
  <si>
    <t xml:space="preserve">000 0709 0000000000 000 </t>
  </si>
  <si>
    <t xml:space="preserve">000 0709 0100000000 000 </t>
  </si>
  <si>
    <t>Подпрограмма "Организация отдыха, оздоровления и занятости детей и подростков"</t>
  </si>
  <si>
    <t xml:space="preserve">000 0709 0140000000 000 </t>
  </si>
  <si>
    <t>Осуществление государственных полномочий по организации и обеспечению отдыха и оздоровления детей в рамках подпрограммы "Организация отдыха, оздоровления и занятости детей и подростков" муниципальной программы Казачинского района "Развитие образования Казачинского района"</t>
  </si>
  <si>
    <t xml:space="preserve">000 0709 0140076490 000 </t>
  </si>
  <si>
    <t xml:space="preserve">000 0709 0140076490 600 </t>
  </si>
  <si>
    <t xml:space="preserve">000 0709 0140076490 610 </t>
  </si>
  <si>
    <t xml:space="preserve">000 0709 0140076490 612 </t>
  </si>
  <si>
    <t>Энтомологическое обследование, акарицидная обработка и дератизация территорий для отдыха и оздоровления детей в рамках подпрограммы «Организация отдыха, оздоровления и занятости детей и подростков» муниципальной программы Казачинского района «Развитие образования Казачинского района»</t>
  </si>
  <si>
    <t xml:space="preserve">000 0709 0140080640 000 </t>
  </si>
  <si>
    <t xml:space="preserve">000 0709 0140080640 600 </t>
  </si>
  <si>
    <t xml:space="preserve">000 0709 0140080640 610 </t>
  </si>
  <si>
    <t xml:space="preserve">000 0709 0140080640 612 </t>
  </si>
  <si>
    <t>Создание временных рабочих мест для несовершеннолетних в рамках подпрограммы «Организация отдыха, оздоровления и занятости детей и подростков» муниципальной программы Казачинского района «Развитие образования Казачинского района»</t>
  </si>
  <si>
    <t xml:space="preserve">000 0709 0140080660 000 </t>
  </si>
  <si>
    <t xml:space="preserve">000 0709 0140080660 600 </t>
  </si>
  <si>
    <t xml:space="preserve">000 0709 0140080660 610 </t>
  </si>
  <si>
    <t xml:space="preserve">000 0709 0140080660 612 </t>
  </si>
  <si>
    <t>Проведение оздоровительных и других мероприятий для детей и молодежи в рамках подпрограммы «Организация отдыха, оздоровления и занятости детей и подростков» муниципальной программы Казачинского района «Развитие образования Казачинского района»</t>
  </si>
  <si>
    <t xml:space="preserve">000 0709 0140084470 000 </t>
  </si>
  <si>
    <t xml:space="preserve">000 0709 0140084470 600 </t>
  </si>
  <si>
    <t xml:space="preserve">000 0709 0140084470 610 </t>
  </si>
  <si>
    <t xml:space="preserve">000 0709 0140084470 612 </t>
  </si>
  <si>
    <t xml:space="preserve">000 0709 0150000000 000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</si>
  <si>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«Обеспечение реализации муниципальной программы и прочие мероприятия в области образования» муниципальной программы Казачинского района «Развитие образования Казачинского района»</t>
  </si>
  <si>
    <t xml:space="preserve">000 0709 0150027240 000 </t>
  </si>
  <si>
    <t xml:space="preserve">000 0709 0150027240 100 </t>
  </si>
  <si>
    <t xml:space="preserve">000 0709 0150027240 110 </t>
  </si>
  <si>
    <t xml:space="preserve">000 0709 0150027240 111 </t>
  </si>
  <si>
    <t xml:space="preserve">000 0709 0150027240 119 </t>
  </si>
  <si>
    <t xml:space="preserve">000 0709 0150027240 120 </t>
  </si>
  <si>
    <t xml:space="preserve">000 0709 0150027240 121 </t>
  </si>
  <si>
    <t xml:space="preserve">000 0709 0150027240 129 </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</si>
  <si>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«Обеспечение реализации муниципальной программы и прочие мероприятия в области образования» муниципальной программы Казачинского района «Развитие образования Казачинского района»</t>
  </si>
  <si>
    <t xml:space="preserve">000 0709 0150075520 000 </t>
  </si>
  <si>
    <t xml:space="preserve">000 0709 0150075520 100 </t>
  </si>
  <si>
    <t xml:space="preserve">000 0709 0150075520 120 </t>
  </si>
  <si>
    <t xml:space="preserve">000 0709 0150075520 121 </t>
  </si>
  <si>
    <t xml:space="preserve">000 0709 0150075520 129 </t>
  </si>
  <si>
    <t xml:space="preserve">000 0709 0150075520 200 </t>
  </si>
  <si>
    <t xml:space="preserve">000 0709 0150075520 240 </t>
  </si>
  <si>
    <t xml:space="preserve">000 0709 0150075520 244 </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</si>
  <si>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Казачинского района "Развитие образования Казачинского района"</t>
  </si>
  <si>
    <t xml:space="preserve">000 0709 0150080210 000 </t>
  </si>
  <si>
    <t xml:space="preserve">000 0709 0150080210 100 </t>
  </si>
  <si>
    <t xml:space="preserve">000 0709 0150080210 120 </t>
  </si>
  <si>
    <t xml:space="preserve">000 0709 0150080210 121 </t>
  </si>
  <si>
    <t xml:space="preserve">000 0709 0150080210 129 </t>
  </si>
  <si>
    <t xml:space="preserve">000 0709 0150080210 200 </t>
  </si>
  <si>
    <t xml:space="preserve">000 0709 0150080210 240 </t>
  </si>
  <si>
    <t xml:space="preserve">000 0709 0150080210 244 </t>
  </si>
  <si>
    <t xml:space="preserve">000 0709 0150080210 247 </t>
  </si>
  <si>
    <t>Обеспечение деятельности психолого-медико-педагогической комиссии в рамках подпрограммы «Обеспечение реализации муниципальной программы и прочие мероприятия в области образования» муниципальной программы Казачинского района "Развитие образования Казачинского района"</t>
  </si>
  <si>
    <t xml:space="preserve">000 0709 0150080230 000 </t>
  </si>
  <si>
    <t xml:space="preserve">000 0709 0150080230 100 </t>
  </si>
  <si>
    <t xml:space="preserve">000 0709 0150080230 110 </t>
  </si>
  <si>
    <t xml:space="preserve">000 0709 0150080230 111 </t>
  </si>
  <si>
    <t xml:space="preserve">000 0709 0150080230 119 </t>
  </si>
  <si>
    <t xml:space="preserve">000 0709 0150080230 200 </t>
  </si>
  <si>
    <t xml:space="preserve">000 0709 0150080230 240 </t>
  </si>
  <si>
    <t xml:space="preserve">000 0709 0150080230 244 </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</si>
  <si>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Казачинского района «Развитие образования Казачинского района»</t>
  </si>
  <si>
    <t xml:space="preserve">000 0709 0150080610 000 </t>
  </si>
  <si>
    <t xml:space="preserve">000 0709 0150080610 100 </t>
  </si>
  <si>
    <t xml:space="preserve">000 0709 0150080610 110 </t>
  </si>
  <si>
    <t xml:space="preserve">000 0709 0150080610 111 </t>
  </si>
  <si>
    <t xml:space="preserve">000 0709 0150080610 119 </t>
  </si>
  <si>
    <t xml:space="preserve">000 0709 0150080610 200 </t>
  </si>
  <si>
    <t xml:space="preserve">000 0709 0150080610 240 </t>
  </si>
  <si>
    <t xml:space="preserve">000 0709 0150080610 244 </t>
  </si>
  <si>
    <t xml:space="preserve">000 0709 0150080610 300 </t>
  </si>
  <si>
    <t xml:space="preserve">000 0709 0150080610 320 </t>
  </si>
  <si>
    <t>Пособия, компенсации и иные социальные выплаты гражданам, кроме публичных нормативных обязательств</t>
  </si>
  <si>
    <t xml:space="preserve">000 0709 0150080610 321 </t>
  </si>
  <si>
    <t>Осуществление круглосуточного доступа к краевой системе мониторинга транспортных средств с использованием аппаратуры спутниковой навигации ГЛОНАСС в рамках подпрограммы «Обеспечение реализации муниципальной программы и прочие мероприятия в области образования» муниципальной программы Казачинского района «Развитие образования Казачинского района»</t>
  </si>
  <si>
    <t xml:space="preserve">000 0709 0150080940 000 </t>
  </si>
  <si>
    <t xml:space="preserve">000 0709 0150080940 200 </t>
  </si>
  <si>
    <t xml:space="preserve">000 0709 0150080940 240 </t>
  </si>
  <si>
    <t xml:space="preserve">000 0709 0150080940 244 </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</si>
  <si>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«Обеспечение реализации муниципальной программы и прочие мероприятия в области образования» муниципальной программы Казачинского района «Развитие образования Казачинского района»</t>
  </si>
  <si>
    <t xml:space="preserve">000 0709 01500S8400 000 </t>
  </si>
  <si>
    <t xml:space="preserve">000 0709 01500S8400 200 </t>
  </si>
  <si>
    <t xml:space="preserve">000 0709 01500S8400 240 </t>
  </si>
  <si>
    <t xml:space="preserve">000 0709 01500S8400 244 </t>
  </si>
  <si>
    <t>КУЛЬТУРА, КИНЕМАТОГРАФИЯ</t>
  </si>
  <si>
    <t xml:space="preserve">000 0800 0000000000 000 </t>
  </si>
  <si>
    <t>Культура</t>
  </si>
  <si>
    <t xml:space="preserve">000 0801 0000000000 000 </t>
  </si>
  <si>
    <t xml:space="preserve">000 0801 0400000000 000 </t>
  </si>
  <si>
    <t>Подпрограмма "Сохранение культурного наследия"</t>
  </si>
  <si>
    <t xml:space="preserve">000 0801 0410000000 000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</si>
  <si>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"Сохранение культурного наследия" муниципальной программы Казачинского района "Развитие культуры Казачинского района"</t>
  </si>
  <si>
    <t xml:space="preserve">000 0801 0410027240 000 </t>
  </si>
  <si>
    <t xml:space="preserve">000 0801 0410027240 600 </t>
  </si>
  <si>
    <t xml:space="preserve">000 0801 0410027240 610 </t>
  </si>
  <si>
    <t xml:space="preserve">000 0801 0410027240 611 </t>
  </si>
  <si>
    <t>Обеспечение деятельности (оказание услуг) подведомственных учреждений в рамках подпрограммы "Сохранение культурного наследия" муниципальной программы Казачинского района "Развитие культуры Казачинского района"</t>
  </si>
  <si>
    <t xml:space="preserve">000 0801 0410080610 000 </t>
  </si>
  <si>
    <t xml:space="preserve">000 0801 0410080610 600 </t>
  </si>
  <si>
    <t xml:space="preserve">000 0801 0410080610 610 </t>
  </si>
  <si>
    <t xml:space="preserve">000 0801 0410080610 611 </t>
  </si>
  <si>
    <t xml:space="preserve">000 0801 0410080610 612 </t>
  </si>
  <si>
    <t>Поддержка отрасли культуры (модернизация библиотек в части комплектования книжных фондов) в рамках подпрограммы "Сохранение культурного насления" муниципальной программы Казачинского района "Развитие культуры Казачинского района"</t>
  </si>
  <si>
    <t xml:space="preserve">000 0801 04100L5190 000 </t>
  </si>
  <si>
    <t xml:space="preserve">000 0801 04100L5190 600 </t>
  </si>
  <si>
    <t xml:space="preserve">000 0801 04100L5190 610 </t>
  </si>
  <si>
    <t xml:space="preserve">000 0801 04100L5190 612 </t>
  </si>
  <si>
    <t>Комплектование книжных фондов библиотек муниципальных образований Красноярского края в рамках подпрограммы "Сохранение культурного наследия" муниципальной программы Казачинского района "Развитие культуры Казачинского района"</t>
  </si>
  <si>
    <t xml:space="preserve">000 0801 04100S4880 000 </t>
  </si>
  <si>
    <t xml:space="preserve">000 0801 04100S4880 600 </t>
  </si>
  <si>
    <t xml:space="preserve">000 0801 04100S4880 610 </t>
  </si>
  <si>
    <t xml:space="preserve">000 0801 04100S4880 612 </t>
  </si>
  <si>
    <t>Подпрограмма "Поддержка искусства и народного творчества"</t>
  </si>
  <si>
    <t xml:space="preserve">000 0801 0420000000 000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</si>
  <si>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"Поддержка искусства и народного творчества" муниципальной программы Казачинского района "Развитие культуры Казачинского района"</t>
  </si>
  <si>
    <t xml:space="preserve">000 0801 0420027240 000 </t>
  </si>
  <si>
    <t xml:space="preserve">000 0801 0420027240 600 </t>
  </si>
  <si>
    <t xml:space="preserve">000 0801 0420027240 610 </t>
  </si>
  <si>
    <t xml:space="preserve">000 0801 0420027240 611 </t>
  </si>
  <si>
    <t>Обеспечение деятельности (оказание услуг) подведомственных учреждений в рамках подпрограммы "Поддержка искусства и народного творчества" муниципальной программы Казачинского района "Развитие культуры Казачинского района"</t>
  </si>
  <si>
    <t xml:space="preserve">000 0801 0420080610 000 </t>
  </si>
  <si>
    <t xml:space="preserve">000 0801 0420080610 600 </t>
  </si>
  <si>
    <t xml:space="preserve">000 0801 0420080610 610 </t>
  </si>
  <si>
    <t xml:space="preserve">000 0801 0420080610 611 </t>
  </si>
  <si>
    <t xml:space="preserve">000 0801 0420080610 612 </t>
  </si>
  <si>
    <t>Предоставление субсидий муниципальным бюджетным учреждениям - дворцам и домам культуры, другим учреждениям культуры - на выполнение муниципального задания за счет межбюджетных трансфертов, передаваемых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 в рамках подпрограммы "Поддержка искусства и народного творчества" муниципальной программы Казачинского района "Развитие культуры Казачинского района"</t>
  </si>
  <si>
    <t xml:space="preserve">000 0801 0420082060 000 </t>
  </si>
  <si>
    <t xml:space="preserve">000 0801 0420082060 600 </t>
  </si>
  <si>
    <t xml:space="preserve">000 0801 0420082060 610 </t>
  </si>
  <si>
    <t xml:space="preserve">000 0801 0420082060 611 </t>
  </si>
  <si>
    <t xml:space="preserve">000 0801 0420082060 612 </t>
  </si>
  <si>
    <t>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в рамках подпрограммы "Поддержка искусства и народного творчества" муниципальной программы Казачинского района "Развитие культуры Казачинского района"</t>
  </si>
  <si>
    <t xml:space="preserve">000 0801 04200S4760 000 </t>
  </si>
  <si>
    <t xml:space="preserve">000 0801 04200S4760 600 </t>
  </si>
  <si>
    <t xml:space="preserve">000 0801 04200S4760 610 </t>
  </si>
  <si>
    <t xml:space="preserve">000 0801 04200S4760 612 </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</si>
  <si>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искусства и народного творчества" муниципальной программы Казачинского района "Развитие культуры Казачинского района"</t>
  </si>
  <si>
    <t xml:space="preserve">000 0801 04200S8400 000 </t>
  </si>
  <si>
    <t xml:space="preserve">000 0801 04200S8400 600 </t>
  </si>
  <si>
    <t xml:space="preserve">000 0801 04200S8400 610 </t>
  </si>
  <si>
    <t xml:space="preserve">000 0801 04200S8400 612 </t>
  </si>
  <si>
    <t>Подпрограмма "Сохранение и развитие этнокультурных традиций народов, проживающих на территории Казачинского района"</t>
  </si>
  <si>
    <t xml:space="preserve">000 0801 0450000000 000 </t>
  </si>
  <si>
    <t>Организация и проведение национальных праздников и этнокультурных мероприятий по возрождению русской духовной самобытности и традиционного уклада жизни в рамках подпрограммы "Сохранение и развитие этнокультурных традиций народов, проживающих на территории Казачинского района" муниципальной программы Казачинского района "Развитие культуры Казачинского района"</t>
  </si>
  <si>
    <t xml:space="preserve">000 0801 0450080610 000 </t>
  </si>
  <si>
    <t xml:space="preserve">000 0801 0450080610 600 </t>
  </si>
  <si>
    <t xml:space="preserve">000 0801 0450080610 610 </t>
  </si>
  <si>
    <t xml:space="preserve">000 0801 0450080610 611 </t>
  </si>
  <si>
    <t>Другие вопросы в области культуры, кинематографии</t>
  </si>
  <si>
    <t xml:space="preserve">000 0804 0000000000 000 </t>
  </si>
  <si>
    <t xml:space="preserve">000 0804 0400000000 000 </t>
  </si>
  <si>
    <t>Подпрограмма "Обеспечение условий реализации программы и прочие мероприятия"</t>
  </si>
  <si>
    <t xml:space="preserve">000 0804 0430000000 000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</si>
  <si>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"Обеспечение условий реализации муниципальной программы и прочие мероприятия" муниципальной программы Казачинского района "Развитие культуры Казачинского района"</t>
  </si>
  <si>
    <t xml:space="preserve">000 0804 0430027240 000 </t>
  </si>
  <si>
    <t xml:space="preserve">000 0804 0430027240 100 </t>
  </si>
  <si>
    <t xml:space="preserve">000 0804 0430027240 110 </t>
  </si>
  <si>
    <t xml:space="preserve">000 0804 0430027240 111 </t>
  </si>
  <si>
    <t xml:space="preserve">000 0804 0430027240 119 </t>
  </si>
  <si>
    <t xml:space="preserve">000 0804 0430027240 120 </t>
  </si>
  <si>
    <t xml:space="preserve">000 0804 0430027240 121 </t>
  </si>
  <si>
    <t xml:space="preserve">000 0804 0430027240 129 </t>
  </si>
  <si>
    <t>Руководство и управление в сфере установленных функций органов местного самоуправления в рамках подпрограммы "Обеспечение условий реализации муниципальной программы и прочие мероприятия" муниципальной программы Казачинского района "Развитие культуры Казачинского района"</t>
  </si>
  <si>
    <t xml:space="preserve">000 0804 0430080210 000 </t>
  </si>
  <si>
    <t xml:space="preserve">000 0804 0430080210 100 </t>
  </si>
  <si>
    <t xml:space="preserve">000 0804 0430080210 120 </t>
  </si>
  <si>
    <t xml:space="preserve">000 0804 0430080210 121 </t>
  </si>
  <si>
    <t xml:space="preserve">000 0804 0430080210 122 </t>
  </si>
  <si>
    <t xml:space="preserve">000 0804 0430080210 129 </t>
  </si>
  <si>
    <t xml:space="preserve">000 0804 0430080210 200 </t>
  </si>
  <si>
    <t xml:space="preserve">000 0804 0430080210 240 </t>
  </si>
  <si>
    <t xml:space="preserve">000 0804 0430080210 244 </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</si>
  <si>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и прочие мероприятия" муниципальной программы Казачинского района "Развитие культуры Казачинского района"</t>
  </si>
  <si>
    <t xml:space="preserve">000 0804 0430080610 000 </t>
  </si>
  <si>
    <t xml:space="preserve">000 0804 0430080610 100 </t>
  </si>
  <si>
    <t xml:space="preserve">000 0804 0430080610 110 </t>
  </si>
  <si>
    <t xml:space="preserve">000 0804 0430080610 111 </t>
  </si>
  <si>
    <t>Иные выплаты персоналу учреждений, за исключением фонда оплаты труда</t>
  </si>
  <si>
    <t xml:space="preserve">000 0804 0430080610 112 </t>
  </si>
  <si>
    <t xml:space="preserve">000 0804 0430080610 119 </t>
  </si>
  <si>
    <t xml:space="preserve">000 0804 0430080610 200 </t>
  </si>
  <si>
    <t xml:space="preserve">000 0804 0430080610 240 </t>
  </si>
  <si>
    <t xml:space="preserve">000 0804 0430080610 244 </t>
  </si>
  <si>
    <t xml:space="preserve">000 0804 0430080610 247 </t>
  </si>
  <si>
    <t xml:space="preserve">000 0804 0430080610 300 </t>
  </si>
  <si>
    <t xml:space="preserve">000 0804 0430080610 320 </t>
  </si>
  <si>
    <t xml:space="preserve">000 0804 0430080610 321 </t>
  </si>
  <si>
    <t xml:space="preserve">000 0804 0430080610 800 </t>
  </si>
  <si>
    <t xml:space="preserve">000 0804 0430080610 850 </t>
  </si>
  <si>
    <t xml:space="preserve">000 0804 0430080610 853 </t>
  </si>
  <si>
    <t>ЗДРАВООХРАНЕНИЕ</t>
  </si>
  <si>
    <t xml:space="preserve">000 0900 0000000000 000 </t>
  </si>
  <si>
    <t>Другие вопросы в области здравоохранения</t>
  </si>
  <si>
    <t xml:space="preserve">000 0909 0000000000 000 </t>
  </si>
  <si>
    <t xml:space="preserve">000 0909 8100000000 000 </t>
  </si>
  <si>
    <t xml:space="preserve">000 0909 8180000000 000 </t>
  </si>
  <si>
    <t>Предоставление иных межбюджетных трансфертов бюджетам поселений Казачинского района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 по финансовому управлению администрации Казачинского района в рамках непрограммных расходов отдельных органов местного самоуправления</t>
  </si>
  <si>
    <t xml:space="preserve">000 0909 81800S5550 000 </t>
  </si>
  <si>
    <t xml:space="preserve">000 0909 81800S5550 500 </t>
  </si>
  <si>
    <t xml:space="preserve">000 0909 81800S5550 540 </t>
  </si>
  <si>
    <t>СОЦИАЛЬНАЯ ПОЛИТИКА</t>
  </si>
  <si>
    <t xml:space="preserve">000 1000 0000000000 000 </t>
  </si>
  <si>
    <t>Пенсионное обеспечение</t>
  </si>
  <si>
    <t xml:space="preserve">000 1001 0000000000 000 </t>
  </si>
  <si>
    <t xml:space="preserve">000 1001 8100000000 000 </t>
  </si>
  <si>
    <t xml:space="preserve">000 1001 8110000000 000 </t>
  </si>
  <si>
    <t>Выплата пенсии за выслугу лет лицам, замещавшим муниципальные должности и лицам, замещавшим должности муниципальной службы в органах местного самоуправления по администрации Казачинского района в рамках непрограммных расходов отдельных органов местного самоуправления</t>
  </si>
  <si>
    <t xml:space="preserve">000 1001 8110080990 000 </t>
  </si>
  <si>
    <t xml:space="preserve">000 1001 8110080990 300 </t>
  </si>
  <si>
    <t>Публичные нормативные социальные выплаты гражданам</t>
  </si>
  <si>
    <t xml:space="preserve">000 1001 8110080990 310 </t>
  </si>
  <si>
    <t>Иные пенсии, социальные доплаты к пенсиям</t>
  </si>
  <si>
    <t xml:space="preserve">000 1001 8110080990 312 </t>
  </si>
  <si>
    <t>Выплата пенсии за выслугу лет лицам, замещавшим муниципальные должности и лицам, замещавшим должности муниципальной службы в органах местного самоуправления за счет межбюджетных трансфертов, передаваемых бюджетам муниципальных районов из бюджетов поселений на осуществление части полномочий по назначению и выплате пенсий за выслугу лет лицам, замещавшим муниципальные должности и лицам, замещавшим должности муниципальной службы в органах местного самоуправления поселений Казачинского района по администрации Казачинского района в рамках непрограммных расходов отдельных органов местного самоуправления</t>
  </si>
  <si>
    <t xml:space="preserve">000 1001 8110082110 000 </t>
  </si>
  <si>
    <t xml:space="preserve">000 1001 8110082110 300 </t>
  </si>
  <si>
    <t xml:space="preserve">000 1001 8110082110 310 </t>
  </si>
  <si>
    <t xml:space="preserve">000 1001 8110082110 312 </t>
  </si>
  <si>
    <t>Социальное обеспечение населения</t>
  </si>
  <si>
    <t xml:space="preserve">000 1003 0000000000 000 </t>
  </si>
  <si>
    <t xml:space="preserve">000 1003 0100000000 000 </t>
  </si>
  <si>
    <t xml:space="preserve">000 1003 0110000000 000 </t>
  </si>
  <si>
    <t>Осуществление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образования» муниципальной программы Казачинского района «Развитие образования Казачинского района»</t>
  </si>
  <si>
    <t xml:space="preserve">000 1003 0110008530 000 </t>
  </si>
  <si>
    <t xml:space="preserve">000 1003 0110008530 600 </t>
  </si>
  <si>
    <t xml:space="preserve">000 1003 0110008530 610 </t>
  </si>
  <si>
    <t xml:space="preserve">000 1003 0110008530 611 </t>
  </si>
  <si>
    <t>Осуществление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образования» муниципальной программы Казачинского района «Развитие образования Казачинского района»</t>
  </si>
  <si>
    <t xml:space="preserve">000 1003 0110075540 000 </t>
  </si>
  <si>
    <t xml:space="preserve">000 1003 0110075540 600 </t>
  </si>
  <si>
    <t xml:space="preserve">000 1003 0110075540 610 </t>
  </si>
  <si>
    <t xml:space="preserve">000 1003 0110075540 611 </t>
  </si>
  <si>
    <t xml:space="preserve">000 1003 0120000000 000 </t>
  </si>
  <si>
    <t>Осуществление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</si>
  <si>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000 1003 0120008530 000 </t>
  </si>
  <si>
    <t xml:space="preserve">000 1003 0120008530 600 </t>
  </si>
  <si>
    <t xml:space="preserve">000 1003 0120008530 610 </t>
  </si>
  <si>
    <t xml:space="preserve">000 1003 0120008530 611 </t>
  </si>
  <si>
    <t>Осуществление государственных полномочий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</si>
  <si>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000 1003 0120075660 000 </t>
  </si>
  <si>
    <t xml:space="preserve">000 1003 0120075660 600 </t>
  </si>
  <si>
    <t xml:space="preserve">000 1003 0120075660 610 </t>
  </si>
  <si>
    <t xml:space="preserve">000 1003 0120075660 611 </t>
  </si>
  <si>
    <t>Обеспечение софинансирования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</si>
  <si>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000 1003 0120075830 000 </t>
  </si>
  <si>
    <t xml:space="preserve">000 1003 0120075830 600 </t>
  </si>
  <si>
    <t xml:space="preserve">000 1003 0120075830 610 </t>
  </si>
  <si>
    <t xml:space="preserve">000 1003 0120075830 611 </t>
  </si>
  <si>
    <t>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в рамках подпрограммы "Развитие общего образования" муниципальной программы Казачинского района "Развитие образования Казачинского района"</t>
  </si>
  <si>
    <t xml:space="preserve">000 1003 01200L3040 000 </t>
  </si>
  <si>
    <t xml:space="preserve">000 1003 01200L3040 600 </t>
  </si>
  <si>
    <t xml:space="preserve">000 1003 01200L3040 610 </t>
  </si>
  <si>
    <t xml:space="preserve">000 1003 01200L3040 612 </t>
  </si>
  <si>
    <t xml:space="preserve">000 1003 0150000000 000 </t>
  </si>
  <si>
    <t xml:space="preserve">000 1003 0150075870 000 </t>
  </si>
  <si>
    <t>Капитальные вложения в объекты государственной (муниципальной) собственности</t>
  </si>
  <si>
    <t xml:space="preserve">000 1003 0150075870 400 </t>
  </si>
  <si>
    <t>Бюджетные инвестиции</t>
  </si>
  <si>
    <t xml:space="preserve">000 1003 0150075870 410 </t>
  </si>
  <si>
    <t>Бюджетные инвестиции на приобретение объектов недвижимого имущества в государственную (муниципальную) собственность</t>
  </si>
  <si>
    <t xml:space="preserve">000 1003 0150075870 412 </t>
  </si>
  <si>
    <t xml:space="preserve">000 1003 8100000000 000 </t>
  </si>
  <si>
    <t xml:space="preserve">000 1003 8110000000 000 </t>
  </si>
  <si>
    <t xml:space="preserve">000 1003 8110080050 000 </t>
  </si>
  <si>
    <t xml:space="preserve">000 1003 8110080050 300 </t>
  </si>
  <si>
    <t xml:space="preserve">000 1003 8110080050 320 </t>
  </si>
  <si>
    <t xml:space="preserve">000 1003 8110080050 321 </t>
  </si>
  <si>
    <t>Охрана семьи и детства</t>
  </si>
  <si>
    <t xml:space="preserve">000 1004 0000000000 000 </t>
  </si>
  <si>
    <t xml:space="preserve">000 1004 0100000000 000 </t>
  </si>
  <si>
    <t xml:space="preserve">000 1004 0110000000 000 </t>
  </si>
  <si>
    <t>Осуществление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образования» муниципальной программы Казачинского района «Развитие образования Казачинского района»</t>
  </si>
  <si>
    <t xml:space="preserve">000 1004 0110075560 000 </t>
  </si>
  <si>
    <t xml:space="preserve">000 1004 0110075560 200 </t>
  </si>
  <si>
    <t xml:space="preserve">000 1004 0110075560 240 </t>
  </si>
  <si>
    <t xml:space="preserve">000 1004 0110075560 244 </t>
  </si>
  <si>
    <t xml:space="preserve">000 1004 0110075560 300 </t>
  </si>
  <si>
    <t xml:space="preserve">000 1004 0110075560 320 </t>
  </si>
  <si>
    <t xml:space="preserve">000 1004 0110075560 323 </t>
  </si>
  <si>
    <t>Другие вопросы в области социальной политики</t>
  </si>
  <si>
    <t xml:space="preserve">000 1006 0000000000 000 </t>
  </si>
  <si>
    <t xml:space="preserve">000 1006 8100000000 000 </t>
  </si>
  <si>
    <t xml:space="preserve">000 1006 8110000000 000 </t>
  </si>
  <si>
    <t>Осуществление государственных полномочий по опеке и попечительству в отношении совершеннолетних граждан, а также в сфере патронажа по администрации Казачинского района в рамках непрограммных расходов отдельных органов местного самоуправления</t>
  </si>
  <si>
    <t xml:space="preserve">000 1006 8110002890 000 </t>
  </si>
  <si>
    <t xml:space="preserve">000 1006 8110002890 100 </t>
  </si>
  <si>
    <t xml:space="preserve">000 1006 8110002890 120 </t>
  </si>
  <si>
    <t xml:space="preserve">000 1006 8110002890 121 </t>
  </si>
  <si>
    <t xml:space="preserve">000 1006 8110002890 129 </t>
  </si>
  <si>
    <t xml:space="preserve">000 1006 8110002890 200 </t>
  </si>
  <si>
    <t xml:space="preserve">000 1006 8110002890 240 </t>
  </si>
  <si>
    <t xml:space="preserve">000 1006 8110002890 244 </t>
  </si>
  <si>
    <t>ФИЗИЧЕСКАЯ КУЛЬТУРА И СПОРТ</t>
  </si>
  <si>
    <t xml:space="preserve">000 1100 0000000000 000 </t>
  </si>
  <si>
    <t>Массовый спорт</t>
  </si>
  <si>
    <t xml:space="preserve">000 1102 0000000000 000 </t>
  </si>
  <si>
    <t>Муниципальная программа "Развитие физической культуры и спорта в Казачинском районе"</t>
  </si>
  <si>
    <t xml:space="preserve">000 1102 0500000000 000 </t>
  </si>
  <si>
    <t>Подпрограмма "Развитие массовой физической культуры и спорта"</t>
  </si>
  <si>
    <t xml:space="preserve">000 1102 0510000000 000 </t>
  </si>
  <si>
    <t>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Казачинского района "Развитие физической культуры и спорта в Казачинском районе"</t>
  </si>
  <si>
    <t xml:space="preserve">000 1102 0510010320 000 </t>
  </si>
  <si>
    <t xml:space="preserve">000 1102 0510010320 600 </t>
  </si>
  <si>
    <t xml:space="preserve">000 1102 0510010320 610 </t>
  </si>
  <si>
    <t xml:space="preserve">000 1102 0510010320 611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</si>
  <si>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"Развитие массовой физической культуры и спорта" муниципальной программы Казачинского района "Развитие физической культуры и спорта в Казачинском районе"</t>
  </si>
  <si>
    <t xml:space="preserve">000 1102 0510027240 000 </t>
  </si>
  <si>
    <t xml:space="preserve">000 1102 0510027240 600 </t>
  </si>
  <si>
    <t xml:space="preserve">000 1102 0510027240 610 </t>
  </si>
  <si>
    <t xml:space="preserve">000 1102 0510027240 611 </t>
  </si>
  <si>
    <t>Проведение официальных физкультурных и спортивных мероприятий (в том числе укрепление и развитие материально-технической базы) в рамках подпрограммы "Развитие массовой физической культуры и спорта" муниципальной программы Казачинского района "Развитие физической культуры и спорта в Казачинском районе"</t>
  </si>
  <si>
    <t xml:space="preserve">000 1102 0510080790 000 </t>
  </si>
  <si>
    <t xml:space="preserve">000 1102 0510080790 200 </t>
  </si>
  <si>
    <t xml:space="preserve">000 1102 0510080790 240 </t>
  </si>
  <si>
    <t xml:space="preserve">000 1102 0510080790 244 </t>
  </si>
  <si>
    <t>Подпрограмма "Обеспечение условий для развития системы спортивной подготовки"</t>
  </si>
  <si>
    <t xml:space="preserve">000 1102 0520000000 000 </t>
  </si>
  <si>
    <t>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"Обеспечение условий для развития системы спортивной подготовки" муниципальной программы Казачинского района "Развитие физической культуры и спорта в Казачинском районе"</t>
  </si>
  <si>
    <t xml:space="preserve">000 1102 0520010320 000 </t>
  </si>
  <si>
    <t xml:space="preserve">000 1102 0520010320 600 </t>
  </si>
  <si>
    <t xml:space="preserve">000 1102 0520010320 610 </t>
  </si>
  <si>
    <t xml:space="preserve">000 1102 0520010320 611 </t>
  </si>
  <si>
    <t>Расходы на повышение оплаты труда отдельным категориям работников бюджетной сферы за счет средств дотации из краевого бюджета в рамках подпрограммы "Обеспечение условий для развития системы спортивной подготовки" муниципальной программы Казачинского района "Развитие физической культуры и спорта в Казачинском районе"</t>
  </si>
  <si>
    <t xml:space="preserve">000 1102 0520027240 000 </t>
  </si>
  <si>
    <t xml:space="preserve">000 1102 0520027240 600 </t>
  </si>
  <si>
    <t xml:space="preserve">000 1102 0520027240 610 </t>
  </si>
  <si>
    <t xml:space="preserve">000 1102 0520027240 611 </t>
  </si>
  <si>
    <t>Обеспечение деятельности (оказание услуг) подведомственных учреждений в рамках подпрограммы "Обеспечение условий для развития системы спортивной подготовки" муниципальной программы Казачинского района "Развитие физической культуры и спорта в Казачинском районе"</t>
  </si>
  <si>
    <t xml:space="preserve">000 1102 0520080610 000 </t>
  </si>
  <si>
    <t xml:space="preserve">000 1102 0520080610 600 </t>
  </si>
  <si>
    <t xml:space="preserve">000 1102 0520080610 610 </t>
  </si>
  <si>
    <t xml:space="preserve">000 1102 0520080610 611 </t>
  </si>
  <si>
    <t xml:space="preserve">000 1102 0520080610 612 </t>
  </si>
  <si>
    <t>Поддержка физкультурно-спортивных клубов по месту жительства в рамках подпрограммы "Обеспечение условий для развития системы спортивной подготовки" муниципальной программы Казачинского района "Развитие физической культуры и спорта в Казачинском районе"</t>
  </si>
  <si>
    <t xml:space="preserve">000 1102 05200S4180 000 </t>
  </si>
  <si>
    <t xml:space="preserve">000 1102 05200S4180 600 </t>
  </si>
  <si>
    <t xml:space="preserve">000 1102 05200S4180 610 </t>
  </si>
  <si>
    <t xml:space="preserve">000 1102 05200S4180 612 </t>
  </si>
  <si>
    <t>ОБСЛУЖИВАНИЕ ГОСУДАРСТВЕННОГО (МУНИЦИПАЛЬНОГО) ДОЛГА</t>
  </si>
  <si>
    <t xml:space="preserve">000 1300 0000000000 000 </t>
  </si>
  <si>
    <t>Обслуживание государственного (муниципального) внутреннего долга</t>
  </si>
  <si>
    <t xml:space="preserve">000 1301 0000000000 000 </t>
  </si>
  <si>
    <t xml:space="preserve">000 1301 0200000000 000 </t>
  </si>
  <si>
    <t>Подпрограмма "Управление муниципальным долгом Казачинского района"</t>
  </si>
  <si>
    <t xml:space="preserve">000 1301 0220000000 000 </t>
  </si>
  <si>
    <t>Обслуживание муниципального долга Казачинского района в рамках подпрограммы "Управление муниципальным долгом Казачинского района" муниципальной программы Казачинского района "Управление муниципальными финансами"</t>
  </si>
  <si>
    <t xml:space="preserve">000 1301 0220000650 000 </t>
  </si>
  <si>
    <t>Обслуживание государственного (муниципального) долга</t>
  </si>
  <si>
    <t xml:space="preserve">000 1301 0220000650 700 </t>
  </si>
  <si>
    <t>Обслуживание муниципального долга</t>
  </si>
  <si>
    <t xml:space="preserve">000 1301 0220000650 730 </t>
  </si>
  <si>
    <t>МЕЖБЮДЖЕТНЫЕ ТРАНСФЕРТЫ ОБЩЕГО ХАРАКТЕРА БЮДЖЕТАМ БЮДЖЕТНОЙ СИСТЕМЫ РОССИЙСКОЙ ФЕДЕРАЦИИ</t>
  </si>
  <si>
    <t xml:space="preserve">000 1400 0000000000 000 </t>
  </si>
  <si>
    <t>Дотации на выравнивание бюджетной обеспеченности субъектов Российской Федерации и муниципальных образований</t>
  </si>
  <si>
    <t xml:space="preserve">000 1401 0000000000 000 </t>
  </si>
  <si>
    <t xml:space="preserve">000 1401 0200000000 000 </t>
  </si>
  <si>
    <t>Подпрограмма "Создание условий для эффективного и ответственного управления муниципальными финансами, повышения устойчивости бюджетов поселений Казачинского района"</t>
  </si>
  <si>
    <t xml:space="preserve">000 1401 0210000000 000 </t>
  </si>
  <si>
    <t>Предоставление дотаций на выравнивание бюджетной обеспеченности поселений Казачинского района из районного бюджета за счет средств субвенции из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поселений Казачинского района" муниципальной программы Казачинского района "Управление муниципальными финансами"</t>
  </si>
  <si>
    <t xml:space="preserve">000 1401 0210076010 000 </t>
  </si>
  <si>
    <t xml:space="preserve">000 1401 0210076010 500 </t>
  </si>
  <si>
    <t>Дотации</t>
  </si>
  <si>
    <t xml:space="preserve">000 1401 0210076010 510 </t>
  </si>
  <si>
    <t xml:space="preserve">000 1401 0210076010 511 </t>
  </si>
  <si>
    <t>Предоставление дотаций на выравнивание бюджетной обеспеченности поселений Казачинского района из районного бюджета за счет собственных доходов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поселений Казачинского района" муниципальной программы Казачинского района "Управление муниципальными финансами"</t>
  </si>
  <si>
    <t xml:space="preserve">000 1401 0210091300 000 </t>
  </si>
  <si>
    <t xml:space="preserve">000 1401 0210091300 500 </t>
  </si>
  <si>
    <t xml:space="preserve">000 1401 0210091300 510 </t>
  </si>
  <si>
    <t xml:space="preserve">000 1401 0210091300 511 </t>
  </si>
  <si>
    <t>Прочие межбюджетные трансферты общего характера</t>
  </si>
  <si>
    <t xml:space="preserve">000 1403 0000000000 000 </t>
  </si>
  <si>
    <t xml:space="preserve">000 1403 0200000000 000 </t>
  </si>
  <si>
    <t xml:space="preserve">000 1403 0210000000 000 </t>
  </si>
  <si>
    <t>Предоставление иных межбюджетных трансфертов на поддержку мер по обеспечению сбалансированности бюджетов поселений Казачинского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поселений Казачинского района" муниципальной программы Казачинского района "Управление муниципальными финансами"</t>
  </si>
  <si>
    <t xml:space="preserve">000 1403 0210093500 000 </t>
  </si>
  <si>
    <t xml:space="preserve">000 1403 0210093500 500 </t>
  </si>
  <si>
    <t xml:space="preserve">000 1403 0210093500 540 </t>
  </si>
  <si>
    <t xml:space="preserve">000 1403 8100000000 000 </t>
  </si>
  <si>
    <t xml:space="preserve">000 1403 8180000000 000 </t>
  </si>
  <si>
    <t>Предоставление иных межбюджетных трансфертов бюджетам поселений Казачинского района на частичную компенсацию расходов на повышение оплаты труда отдельным категориям работников бюджетной сферы по финансовому управлению администрации Казачинского района в рамках непрограмных расходов отдельных органов местного самоуправления</t>
  </si>
  <si>
    <t xml:space="preserve">000 1403 8180027240 000 </t>
  </si>
  <si>
    <t xml:space="preserve">000 1403 8180027240 500 </t>
  </si>
  <si>
    <t xml:space="preserve">000 1403 8180027240 540 </t>
  </si>
  <si>
    <t>Предоставление иных межбюджетных трансфертов бюджетам поселений Казачинского района на осуществление расходов,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Казачинского района в рамках непрограммных расходов отдельных органов местного самоуправления</t>
  </si>
  <si>
    <t xml:space="preserve">000 1403 81800S6410 000 </t>
  </si>
  <si>
    <t xml:space="preserve">000 1403 81800S6410 500 </t>
  </si>
  <si>
    <t xml:space="preserve">000 1403 81800S6410 540 </t>
  </si>
  <si>
    <t>Предоставление иных межбюджетных трансфертов бюджетам поселений Казачинского района за содействие развитию налогового потенциала по Финансовому управлению администрации Казачинского района в рамках непрограммных расходов отдельных органов местного самоуправления</t>
  </si>
  <si>
    <t xml:space="preserve">000 1403 81800S7450 000 </t>
  </si>
  <si>
    <t xml:space="preserve">000 1403 81800S7450 500 </t>
  </si>
  <si>
    <t xml:space="preserve">000 1403 81800S7450 540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</si>
  <si>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</si>
  <si>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</si>
  <si>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</si>
  <si>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</si>
  <si>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</si>
  <si>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</si>
  <si>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</si>
  <si>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</si>
  <si>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</si>
  <si>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</si>
  <si>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</si>
  <si>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</si>
  <si>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</si>
  <si>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</si>
  <si>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</si>
  <si>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</si>
  <si>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</si>
  <si>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</si>
  <si>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Увеличение прочих остатков денежных средств бюджетов муниципальных районов</t>
  </si>
  <si>
    <t>уменьшение остатков средств, всего</t>
  </si>
  <si>
    <t>720</t>
  </si>
  <si>
    <t>Уменьшение прочих остатков денежных средств бюджетов муниципальных районов</t>
  </si>
  <si>
    <t>Доходы/EXPORT_SRC_KIND</t>
  </si>
  <si>
    <t>Доходы/FORM_CODE</t>
  </si>
  <si>
    <t>117</t>
  </si>
  <si>
    <t>Доходы/REG_DATE</t>
  </si>
  <si>
    <t>Доходы/RANGE_NAMES</t>
  </si>
  <si>
    <t>1</t>
  </si>
  <si>
    <t>Доходы/EXPORT_PARAM_SRC_KIND</t>
  </si>
  <si>
    <t>3</t>
  </si>
  <si>
    <t>Доходы/FinTexExportButtonView</t>
  </si>
  <si>
    <t>Доходы/PARAMS</t>
  </si>
  <si>
    <t>Доходы/FILE_NAME</t>
  </si>
  <si>
    <t>V:\117M01.txt</t>
  </si>
  <si>
    <t>Доходы/EXPORT_SRC_CODE</t>
  </si>
  <si>
    <t>Доходы/PERIOD</t>
  </si>
  <si>
    <t xml:space="preserve">                     x                    </t>
  </si>
  <si>
    <t xml:space="preserve">          в том числе: 
источники внутреннего финансирования
          из них: </t>
  </si>
  <si>
    <t>Х</t>
  </si>
  <si>
    <t>Бюджетные кредиты из других бюджетов бюджетной системы Российской Федерации</t>
  </si>
  <si>
    <t>000 01 03 00 00 00 0000 000</t>
  </si>
  <si>
    <t>Бюджетные кредиты из других бюджетов бюджетной системы Российской Федерации в валюте Российской Федерации</t>
  </si>
  <si>
    <t>000 01 03 01 00 00 0000 000</t>
  </si>
  <si>
    <t>Привлечение бюджетных кредитов из других бюджетов бюджетной системы Российской Федерации в валюте Российской Федерации</t>
  </si>
  <si>
    <t>000 01 03 01 00 00 0000 700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</si>
  <si>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</si>
  <si>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000 01 03 01 00 05 0000 710</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</si>
  <si>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</si>
  <si>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</si>
  <si>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</si>
  <si>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</si>
  <si>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000 01050000000000500</t>
  </si>
  <si>
    <t>Изменение остатков средств на счетах по учету средств бюджетов</t>
  </si>
  <si>
    <t>000 01050000000000000</t>
  </si>
  <si>
    <t>Увеличение прочих остатков средств бюджетов</t>
  </si>
  <si>
    <t>000 01050200000000500</t>
  </si>
  <si>
    <t>Увеличение прочих остатков денежных средств бюджетов</t>
  </si>
  <si>
    <t>000 01050201000000510</t>
  </si>
  <si>
    <t>000 01050201050000510</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</si>
  <si>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</si>
  <si>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</si>
  <si>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</si>
  <si>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</si>
  <si>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</si>
  <si>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000 01050201050000610</t>
  </si>
  <si>
    <t>Руководитель</t>
  </si>
  <si>
    <t>С.А.Новикова</t>
  </si>
  <si>
    <t>(подпись)</t>
  </si>
  <si>
    <t>(расшифровка подписи)</t>
  </si>
  <si>
    <t>Главный бухгалтер</t>
  </si>
  <si>
    <t>Т.А.Осколкова</t>
  </si>
  <si>
    <t>Руководитель финансово-экономической службы</t>
  </si>
  <si>
    <t>И.Ю.Обухов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</si>
</sst>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quot;г.&quot;"/>
    <numFmt numFmtId="165" formatCode="?"/>
    <numFmt numFmtId="166" formatCode="[$-10419]#,##0.00"/>
  </numFmts>
  <fonts count="13" x14ac:knownFonts="1">
    <font>
      <sz val="10"/>
      <name val="Arial"/>
    </font>
    <font>
      <b/>
      <sz val="11"/>
      <name val="Arial Cyr"/>
    </font>
    <font>
      <sz val="8"/>
      <name val="Arial Cyr"/>
    </font>
    <font>
      <sz val="10"/>
      <name val="Arial Cyr"/>
    </font>
    <font>
      <b/>
      <sz val="10"/>
      <name val="Times New Roman"/>
      <family val="1"/>
      <charset val="204"/>
    </font>
    <font>
      <sz val="10"/>
      <name val="Times New Roman"/>
      <family val="1"/>
      <charset val="204"/>
    </font>
    <font>
      <sz val="11"/>
      <color rgb="FF000000"/>
      <name val="Calibri"/>
      <family val="2"/>
      <scheme val="minor"/>
    </font>
    <font>
      <sz val="10"/>
      <color rgb="FF000000"/>
      <name val="Times New Roman"/>
      <family val="1"/>
      <charset val="204"/>
    </font>
    <font>
      <sz val="11"/>
      <color rgb="FF000000"/>
      <name val="Times New Roman"/>
      <family val="1"/>
      <charset val="204"/>
    </font>
    <font>
      <sz val="11"/>
      <name val="Times New Roman"/>
      <family val="1"/>
      <charset val="204"/>
    </font>
    <font>
      <sz val="8"/>
      <color rgb="FF000000"/>
      <name val="Times New Roman"/>
      <family val="1"/>
      <charset val="204"/>
    </font>
    <font>
      <sz val="8"/>
      <name val="Times New Roman"/>
      <family val="1"/>
      <charset val="204"/>
    </font>
    <font>
      <sz val="9"/>
      <name val="Times New Roman"/>
      <family val="1"/>
      <charset val="204"/>
    </font>
  </fonts>
  <fills count="3">
    <fill>
      <patternFill patternType="none"/>
    </fill>
    <fill>
      <patternFill patternType="gray125"/>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top style="thin">
        <color rgb="FF000000"/>
      </top>
      <bottom/>
      <diagonal/>
    </border>
  </borders>
  <cellStyleXfs count="2">
    <xf numFmtId="0" fontId="0" fillId="0" borderId="0"/>
    <xf numFmtId="0" fontId="6" fillId="0" borderId="0"/>
  </cellStyleXfs>
  <cellXfs count="179">
    <xf numFmtId="0" fontId="0" fillId="0" borderId="0" xfId="0"/>
    <xf numFmtId="0" fontId="1" fillId="0" borderId="0" xfId="0" applyFont="1" applyBorder="1" applyAlignment="1" applyProtection="1">
      <alignment horizontal="center"/>
    </xf>
    <xf numFmtId="0" fontId="3" fillId="0" borderId="0" xfId="0" applyFont="1" applyBorder="1" applyAlignment="1" applyProtection="1">
      <alignment horizontal="left"/>
    </xf>
    <xf numFmtId="49" fontId="3" fillId="0" borderId="0" xfId="0" applyNumberFormat="1" applyFont="1" applyBorder="1" applyAlignment="1" applyProtection="1"/>
    <xf numFmtId="49" fontId="2" fillId="0" borderId="0" xfId="0" applyNumberFormat="1"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3" fillId="0" borderId="0" xfId="0" applyNumberFormat="1" applyFont="1" applyBorder="1" applyAlignment="1" applyProtection="1">
      <alignment horizontal="center"/>
    </xf>
    <xf numFmtId="0" fontId="5" fillId="0" borderId="26" xfId="0" applyFont="1" applyBorder="1" applyAlignment="1" applyProtection="1"/>
    <xf numFmtId="0" fontId="5" fillId="0" borderId="27" xfId="0" applyFont="1" applyBorder="1" applyAlignment="1" applyProtection="1"/>
    <xf numFmtId="0" fontId="5" fillId="0" borderId="28" xfId="0" applyFont="1" applyBorder="1" applyAlignment="1" applyProtection="1">
      <alignment horizontal="center"/>
    </xf>
    <xf numFmtId="0" fontId="5" fillId="0" borderId="29" xfId="0" applyFont="1" applyBorder="1" applyAlignment="1" applyProtection="1">
      <alignment horizontal="right"/>
    </xf>
    <xf numFmtId="0" fontId="5" fillId="0" borderId="29" xfId="0" applyFont="1" applyBorder="1" applyAlignment="1" applyProtection="1"/>
    <xf numFmtId="0" fontId="5" fillId="0" borderId="30" xfId="0" applyFont="1" applyBorder="1" applyAlignment="1" applyProtection="1"/>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49" fontId="5" fillId="0" borderId="31" xfId="0" applyNumberFormat="1" applyFont="1" applyBorder="1" applyAlignment="1" applyProtection="1">
      <alignment horizontal="left" wrapText="1"/>
    </xf>
    <xf numFmtId="49" fontId="5" fillId="0" borderId="37" xfId="0" applyNumberFormat="1" applyFont="1" applyBorder="1" applyAlignment="1" applyProtection="1">
      <alignment horizontal="center" wrapText="1"/>
    </xf>
    <xf numFmtId="49" fontId="5" fillId="0" borderId="32" xfId="0" applyNumberFormat="1" applyFont="1" applyBorder="1" applyAlignment="1" applyProtection="1">
      <alignment horizontal="center"/>
    </xf>
    <xf numFmtId="4" fontId="5" fillId="0" borderId="15" xfId="0" applyNumberFormat="1" applyFont="1" applyBorder="1" applyAlignment="1" applyProtection="1">
      <alignment horizontal="right"/>
    </xf>
    <xf numFmtId="4" fontId="5" fillId="0" borderId="32" xfId="0" applyNumberFormat="1" applyFont="1" applyBorder="1" applyAlignment="1" applyProtection="1">
      <alignment horizontal="right"/>
    </xf>
    <xf numFmtId="4" fontId="5" fillId="0" borderId="16" xfId="0" applyNumberFormat="1" applyFont="1" applyBorder="1" applyAlignment="1" applyProtection="1">
      <alignment horizontal="right"/>
    </xf>
    <xf numFmtId="49" fontId="5" fillId="0" borderId="21" xfId="0" applyNumberFormat="1" applyFont="1" applyBorder="1" applyAlignment="1" applyProtection="1">
      <alignment horizontal="left" wrapText="1"/>
    </xf>
    <xf numFmtId="49" fontId="5" fillId="0" borderId="25" xfId="0" applyNumberFormat="1" applyFont="1" applyBorder="1" applyAlignment="1" applyProtection="1">
      <alignment horizontal="center" wrapText="1"/>
    </xf>
    <xf numFmtId="49" fontId="5" fillId="0" borderId="23" xfId="0" applyNumberFormat="1" applyFont="1" applyBorder="1" applyAlignment="1" applyProtection="1">
      <alignment horizontal="center"/>
    </xf>
    <xf numFmtId="4" fontId="5" fillId="0" borderId="24" xfId="0" applyNumberFormat="1" applyFont="1" applyBorder="1" applyAlignment="1" applyProtection="1">
      <alignment horizontal="right"/>
    </xf>
    <xf numFmtId="4" fontId="5" fillId="0" borderId="23" xfId="0" applyNumberFormat="1" applyFont="1" applyBorder="1" applyAlignment="1" applyProtection="1">
      <alignment horizontal="right"/>
    </xf>
    <xf numFmtId="4" fontId="5" fillId="0" borderId="38" xfId="0" applyNumberFormat="1" applyFont="1" applyBorder="1" applyAlignment="1" applyProtection="1">
      <alignment horizontal="right"/>
    </xf>
    <xf numFmtId="165" fontId="5" fillId="0" borderId="31" xfId="0" applyNumberFormat="1" applyFont="1" applyBorder="1" applyAlignment="1" applyProtection="1">
      <alignment horizontal="left" wrapText="1"/>
    </xf>
    <xf numFmtId="49" fontId="4" fillId="0" borderId="21" xfId="0" applyNumberFormat="1" applyFont="1" applyBorder="1" applyAlignment="1" applyProtection="1">
      <alignment horizontal="left" wrapText="1"/>
    </xf>
    <xf numFmtId="49" fontId="4" fillId="0" borderId="25" xfId="0" applyNumberFormat="1" applyFont="1" applyBorder="1" applyAlignment="1" applyProtection="1">
      <alignment horizontal="center" wrapText="1"/>
    </xf>
    <xf numFmtId="49" fontId="4" fillId="0" borderId="23" xfId="0" applyNumberFormat="1" applyFont="1" applyBorder="1" applyAlignment="1" applyProtection="1">
      <alignment horizontal="center"/>
    </xf>
    <xf numFmtId="4" fontId="4" fillId="0" borderId="24" xfId="0" applyNumberFormat="1" applyFont="1" applyBorder="1" applyAlignment="1" applyProtection="1">
      <alignment horizontal="right"/>
    </xf>
    <xf numFmtId="4" fontId="4" fillId="0" borderId="23" xfId="0" applyNumberFormat="1" applyFont="1" applyBorder="1" applyAlignment="1" applyProtection="1">
      <alignment horizontal="right"/>
    </xf>
    <xf numFmtId="4" fontId="4" fillId="0" borderId="38" xfId="0" applyNumberFormat="1" applyFont="1" applyBorder="1" applyAlignment="1" applyProtection="1">
      <alignment horizontal="right"/>
    </xf>
    <xf numFmtId="165" fontId="5" fillId="0" borderId="21" xfId="0" applyNumberFormat="1" applyFont="1" applyBorder="1" applyAlignment="1" applyProtection="1">
      <alignment horizontal="left" wrapText="1"/>
    </xf>
    <xf numFmtId="0" fontId="7" fillId="0" borderId="45" xfId="1" applyNumberFormat="1" applyFont="1" applyFill="1" applyBorder="1" applyAlignment="1">
      <alignment horizontal="left" wrapText="1" readingOrder="1"/>
    </xf>
    <xf numFmtId="0" fontId="7" fillId="0" borderId="45" xfId="1" applyNumberFormat="1" applyFont="1" applyFill="1" applyBorder="1" applyAlignment="1">
      <alignment horizontal="center" wrapText="1" readingOrder="1"/>
    </xf>
    <xf numFmtId="4" fontId="5" fillId="0" borderId="15" xfId="0" applyNumberFormat="1" applyFont="1" applyFill="1" applyBorder="1" applyAlignment="1" applyProtection="1">
      <alignment horizontal="right"/>
    </xf>
    <xf numFmtId="4" fontId="4" fillId="0" borderId="16" xfId="0" applyNumberFormat="1" applyFont="1" applyFill="1" applyBorder="1" applyAlignment="1" applyProtection="1">
      <alignment horizontal="center" vertical="center"/>
    </xf>
    <xf numFmtId="166" fontId="7" fillId="0" borderId="45" xfId="1" applyNumberFormat="1" applyFont="1" applyFill="1" applyBorder="1" applyAlignment="1">
      <alignment horizontal="right" wrapText="1" readingOrder="1"/>
    </xf>
    <xf numFmtId="4" fontId="4" fillId="0" borderId="16" xfId="0" applyNumberFormat="1" applyFont="1" applyFill="1" applyBorder="1" applyAlignment="1" applyProtection="1">
      <alignment horizontal="right"/>
    </xf>
    <xf numFmtId="0" fontId="7" fillId="0" borderId="46" xfId="1" applyNumberFormat="1" applyFont="1" applyFill="1" applyBorder="1" applyAlignment="1">
      <alignment horizontal="center" wrapText="1" readingOrder="1"/>
    </xf>
    <xf numFmtId="4" fontId="5" fillId="0" borderId="24" xfId="0" applyNumberFormat="1" applyFont="1" applyFill="1" applyBorder="1" applyAlignment="1" applyProtection="1">
      <alignment horizontal="right"/>
    </xf>
    <xf numFmtId="4" fontId="4" fillId="0" borderId="24" xfId="0" applyNumberFormat="1" applyFont="1" applyFill="1" applyBorder="1" applyAlignment="1" applyProtection="1">
      <alignment horizontal="right"/>
    </xf>
    <xf numFmtId="49" fontId="4" fillId="0" borderId="31" xfId="0" applyNumberFormat="1" applyFont="1" applyFill="1" applyBorder="1" applyAlignment="1" applyProtection="1">
      <alignment horizontal="left" vertical="center" wrapText="1"/>
    </xf>
    <xf numFmtId="49" fontId="4" fillId="0" borderId="14" xfId="0" applyNumberFormat="1" applyFont="1" applyFill="1" applyBorder="1" applyAlignment="1" applyProtection="1">
      <alignment horizontal="center" wrapText="1"/>
    </xf>
    <xf numFmtId="49" fontId="4" fillId="0" borderId="15" xfId="0" applyNumberFormat="1" applyFont="1" applyFill="1" applyBorder="1" applyAlignment="1" applyProtection="1">
      <alignment horizontal="center" wrapText="1"/>
    </xf>
    <xf numFmtId="4" fontId="4" fillId="0" borderId="15" xfId="0" applyNumberFormat="1" applyFont="1" applyFill="1" applyBorder="1" applyAlignment="1" applyProtection="1">
      <alignment horizontal="right"/>
    </xf>
    <xf numFmtId="0" fontId="5" fillId="0" borderId="44" xfId="0" applyFont="1" applyFill="1" applyBorder="1" applyAlignment="1" applyProtection="1">
      <alignment horizontal="left" vertical="center"/>
    </xf>
    <xf numFmtId="0" fontId="5" fillId="0" borderId="27" xfId="0" applyFont="1" applyFill="1" applyBorder="1" applyAlignment="1" applyProtection="1">
      <alignment horizontal="center"/>
    </xf>
    <xf numFmtId="0" fontId="5" fillId="0" borderId="29" xfId="0" applyFont="1" applyFill="1" applyBorder="1" applyAlignment="1" applyProtection="1">
      <alignment horizontal="center"/>
    </xf>
    <xf numFmtId="49" fontId="5" fillId="0" borderId="29" xfId="0" applyNumberFormat="1" applyFont="1" applyFill="1" applyBorder="1" applyAlignment="1" applyProtection="1">
      <alignment horizontal="center"/>
    </xf>
    <xf numFmtId="49" fontId="5" fillId="0" borderId="30" xfId="0" applyNumberFormat="1" applyFont="1" applyFill="1" applyBorder="1" applyAlignment="1" applyProtection="1">
      <alignment horizontal="center"/>
    </xf>
    <xf numFmtId="49" fontId="4" fillId="0" borderId="43" xfId="0" applyNumberFormat="1" applyFont="1" applyFill="1" applyBorder="1" applyAlignment="1" applyProtection="1">
      <alignment horizontal="left" vertical="center" wrapText="1"/>
    </xf>
    <xf numFmtId="49" fontId="4" fillId="0" borderId="22" xfId="0" applyNumberFormat="1" applyFont="1" applyFill="1" applyBorder="1" applyAlignment="1" applyProtection="1">
      <alignment horizontal="center" wrapText="1"/>
    </xf>
    <xf numFmtId="49" fontId="4" fillId="0" borderId="24" xfId="0" applyNumberFormat="1" applyFont="1" applyFill="1" applyBorder="1" applyAlignment="1" applyProtection="1">
      <alignment horizontal="center" wrapText="1"/>
    </xf>
    <xf numFmtId="4" fontId="4" fillId="0" borderId="38" xfId="0" applyNumberFormat="1" applyFont="1" applyFill="1" applyBorder="1" applyAlignment="1" applyProtection="1">
      <alignment horizontal="right"/>
    </xf>
    <xf numFmtId="49" fontId="5" fillId="0" borderId="21" xfId="0" applyNumberFormat="1" applyFont="1" applyFill="1" applyBorder="1" applyAlignment="1" applyProtection="1">
      <alignment horizontal="left" vertical="center" wrapText="1"/>
    </xf>
    <xf numFmtId="49" fontId="5" fillId="0" borderId="22" xfId="0" applyNumberFormat="1" applyFont="1" applyFill="1" applyBorder="1" applyAlignment="1" applyProtection="1">
      <alignment horizontal="center" wrapText="1"/>
    </xf>
    <xf numFmtId="49" fontId="5" fillId="0" borderId="24" xfId="0" applyNumberFormat="1" applyFont="1" applyFill="1" applyBorder="1" applyAlignment="1" applyProtection="1">
      <alignment horizontal="center" wrapText="1"/>
    </xf>
    <xf numFmtId="4" fontId="5" fillId="0" borderId="38" xfId="0" applyNumberFormat="1" applyFont="1" applyFill="1" applyBorder="1" applyAlignment="1" applyProtection="1">
      <alignment horizontal="right"/>
    </xf>
    <xf numFmtId="0" fontId="5" fillId="0" borderId="0" xfId="0" applyFont="1" applyBorder="1" applyAlignment="1" applyProtection="1"/>
    <xf numFmtId="0" fontId="5" fillId="0" borderId="0" xfId="0" applyFont="1"/>
    <xf numFmtId="0" fontId="5" fillId="0" borderId="0" xfId="0" applyFont="1" applyBorder="1" applyAlignment="1" applyProtection="1">
      <alignment horizontal="right"/>
    </xf>
    <xf numFmtId="0" fontId="5" fillId="0" borderId="1" xfId="0" applyFont="1" applyBorder="1" applyAlignment="1" applyProtection="1">
      <alignment horizontal="center"/>
    </xf>
    <xf numFmtId="0" fontId="5" fillId="0" borderId="0" xfId="0" applyFont="1" applyBorder="1" applyAlignment="1" applyProtection="1">
      <alignment horizontal="left"/>
    </xf>
    <xf numFmtId="49" fontId="5" fillId="0" borderId="0" xfId="0" applyNumberFormat="1" applyFont="1" applyBorder="1" applyAlignment="1" applyProtection="1"/>
    <xf numFmtId="49" fontId="5" fillId="0" borderId="0" xfId="0" applyNumberFormat="1" applyFont="1" applyBorder="1" applyAlignment="1" applyProtection="1">
      <alignment horizontal="left"/>
    </xf>
    <xf numFmtId="0" fontId="4" fillId="0" borderId="0" xfId="0" applyFont="1" applyBorder="1" applyAlignment="1" applyProtection="1">
      <alignment horizontal="center"/>
    </xf>
    <xf numFmtId="0" fontId="4" fillId="0" borderId="0" xfId="0" applyFont="1" applyBorder="1" applyAlignment="1" applyProtection="1"/>
    <xf numFmtId="49" fontId="5" fillId="0" borderId="26" xfId="0" applyNumberFormat="1" applyFont="1" applyBorder="1" applyAlignment="1" applyProtection="1">
      <alignment horizontal="left" wrapText="1"/>
    </xf>
    <xf numFmtId="49" fontId="5" fillId="0" borderId="27" xfId="0" applyNumberFormat="1" applyFont="1" applyBorder="1" applyAlignment="1" applyProtection="1">
      <alignment horizontal="center" wrapText="1"/>
    </xf>
    <xf numFmtId="49" fontId="5" fillId="0" borderId="28" xfId="0" applyNumberFormat="1" applyFont="1" applyBorder="1" applyAlignment="1" applyProtection="1">
      <alignment horizontal="center"/>
    </xf>
    <xf numFmtId="4" fontId="5" fillId="0" borderId="29" xfId="0" applyNumberFormat="1" applyFont="1" applyBorder="1" applyAlignment="1" applyProtection="1">
      <alignment horizontal="right"/>
    </xf>
    <xf numFmtId="4" fontId="5" fillId="0" borderId="30" xfId="0" applyNumberFormat="1" applyFont="1" applyBorder="1" applyAlignment="1" applyProtection="1">
      <alignment horizontal="right"/>
    </xf>
    <xf numFmtId="49" fontId="5" fillId="0" borderId="14" xfId="0" applyNumberFormat="1" applyFont="1" applyBorder="1" applyAlignment="1" applyProtection="1">
      <alignment horizontal="center" wrapText="1"/>
    </xf>
    <xf numFmtId="0" fontId="5" fillId="0" borderId="33" xfId="0" applyFont="1" applyBorder="1" applyAlignment="1" applyProtection="1">
      <alignment horizontal="left"/>
    </xf>
    <xf numFmtId="0" fontId="5" fillId="0" borderId="34" xfId="0" applyFont="1" applyBorder="1" applyAlignment="1" applyProtection="1">
      <alignment horizontal="center"/>
    </xf>
    <xf numFmtId="49" fontId="5" fillId="0" borderId="34" xfId="0" applyNumberFormat="1" applyFont="1" applyBorder="1" applyAlignment="1" applyProtection="1">
      <alignment horizontal="center" vertical="center"/>
    </xf>
    <xf numFmtId="49" fontId="4" fillId="0" borderId="22" xfId="0" applyNumberFormat="1" applyFont="1" applyBorder="1" applyAlignment="1" applyProtection="1">
      <alignment horizontal="center" wrapText="1"/>
    </xf>
    <xf numFmtId="4" fontId="4" fillId="0" borderId="25" xfId="0" applyNumberFormat="1" applyFont="1" applyBorder="1" applyAlignment="1" applyProtection="1">
      <alignment horizontal="right"/>
    </xf>
    <xf numFmtId="0" fontId="4" fillId="0" borderId="0" xfId="0" applyFont="1"/>
    <xf numFmtId="4" fontId="4" fillId="0" borderId="38" xfId="0" applyNumberFormat="1" applyFont="1" applyFill="1" applyBorder="1" applyAlignment="1" applyProtection="1">
      <alignment horizontal="center" vertical="center"/>
    </xf>
    <xf numFmtId="0" fontId="0" fillId="0" borderId="0" xfId="0" applyFill="1"/>
    <xf numFmtId="0" fontId="8" fillId="0" borderId="0" xfId="1" applyNumberFormat="1" applyFont="1" applyFill="1" applyBorder="1" applyAlignment="1">
      <alignment horizontal="left" wrapText="1" readingOrder="1"/>
    </xf>
    <xf numFmtId="0" fontId="10" fillId="0" borderId="0" xfId="1" applyNumberFormat="1" applyFont="1" applyFill="1" applyBorder="1" applyAlignment="1">
      <alignment horizontal="left" wrapText="1" readingOrder="1"/>
    </xf>
    <xf numFmtId="49" fontId="4" fillId="0" borderId="31" xfId="0" applyNumberFormat="1" applyFont="1" applyFill="1" applyBorder="1" applyAlignment="1" applyProtection="1">
      <alignment horizontal="left" wrapText="1"/>
    </xf>
    <xf numFmtId="49" fontId="4" fillId="0" borderId="37" xfId="0" applyNumberFormat="1" applyFont="1" applyFill="1" applyBorder="1" applyAlignment="1" applyProtection="1">
      <alignment horizontal="center" wrapText="1"/>
    </xf>
    <xf numFmtId="49" fontId="4" fillId="0" borderId="32" xfId="0" applyNumberFormat="1" applyFont="1" applyFill="1" applyBorder="1" applyAlignment="1" applyProtection="1">
      <alignment horizontal="center"/>
    </xf>
    <xf numFmtId="4" fontId="4" fillId="0" borderId="32" xfId="0" applyNumberFormat="1" applyFont="1" applyFill="1" applyBorder="1" applyAlignment="1" applyProtection="1">
      <alignment horizontal="right"/>
    </xf>
    <xf numFmtId="0" fontId="10" fillId="2" borderId="0" xfId="1" applyNumberFormat="1" applyFont="1" applyFill="1" applyBorder="1" applyAlignment="1">
      <alignment horizontal="left" wrapText="1" readingOrder="1"/>
    </xf>
    <xf numFmtId="0" fontId="0" fillId="2" borderId="0" xfId="0" applyFill="1"/>
    <xf numFmtId="0" fontId="8" fillId="2" borderId="0" xfId="1" applyNumberFormat="1" applyFont="1" applyFill="1" applyBorder="1" applyAlignment="1">
      <alignment horizontal="left" wrapText="1" readingOrder="1"/>
    </xf>
    <xf numFmtId="0" fontId="0" fillId="2" borderId="0" xfId="0" applyFill="1" applyAlignment="1">
      <alignment horizontal="left" wrapText="1" readingOrder="1"/>
    </xf>
    <xf numFmtId="49" fontId="12" fillId="0" borderId="0" xfId="0" applyNumberFormat="1" applyFont="1" applyBorder="1" applyAlignment="1" applyProtection="1">
      <alignment horizontal="right"/>
    </xf>
    <xf numFmtId="49" fontId="12" fillId="0" borderId="2" xfId="0" applyNumberFormat="1" applyFont="1" applyBorder="1" applyAlignment="1" applyProtection="1">
      <alignment horizontal="centerContinuous"/>
    </xf>
    <xf numFmtId="0" fontId="12" fillId="0" borderId="0" xfId="0" applyFont="1" applyBorder="1" applyAlignment="1" applyProtection="1">
      <alignment horizontal="right"/>
    </xf>
    <xf numFmtId="164" fontId="12" fillId="0" borderId="3" xfId="0" applyNumberFormat="1" applyFont="1" applyBorder="1" applyAlignment="1" applyProtection="1">
      <alignment horizontal="center"/>
    </xf>
    <xf numFmtId="49" fontId="12" fillId="0" borderId="4" xfId="0" applyNumberFormat="1" applyFont="1" applyBorder="1" applyAlignment="1" applyProtection="1">
      <alignment horizontal="center"/>
    </xf>
    <xf numFmtId="49" fontId="12" fillId="0" borderId="3" xfId="0" applyNumberFormat="1" applyFont="1" applyBorder="1" applyAlignment="1" applyProtection="1">
      <alignment horizontal="center"/>
    </xf>
    <xf numFmtId="49" fontId="12" fillId="0" borderId="4" xfId="0" applyNumberFormat="1" applyFont="1" applyBorder="1" applyAlignment="1" applyProtection="1">
      <alignment horizontal="centerContinuous"/>
    </xf>
    <xf numFmtId="49" fontId="12" fillId="0" borderId="7" xfId="0" applyNumberFormat="1" applyFont="1" applyBorder="1" applyAlignment="1" applyProtection="1">
      <alignment horizontal="centerContinuous"/>
    </xf>
    <xf numFmtId="0" fontId="12" fillId="0" borderId="0" xfId="0" applyFont="1" applyBorder="1" applyAlignment="1" applyProtection="1">
      <alignment horizontal="left"/>
    </xf>
    <xf numFmtId="0" fontId="12" fillId="0" borderId="0" xfId="0" applyFont="1"/>
    <xf numFmtId="0" fontId="12" fillId="0" borderId="17" xfId="0" applyFont="1" applyBorder="1" applyAlignment="1" applyProtection="1">
      <alignment horizontal="center" vertical="center"/>
    </xf>
    <xf numFmtId="0" fontId="12" fillId="0" borderId="1" xfId="0" applyFont="1" applyBorder="1" applyAlignment="1" applyProtection="1">
      <alignment horizontal="center" vertical="center"/>
    </xf>
    <xf numFmtId="0" fontId="12" fillId="0" borderId="18" xfId="0" applyFont="1" applyBorder="1" applyAlignment="1" applyProtection="1">
      <alignment horizontal="center" vertical="center"/>
    </xf>
    <xf numFmtId="49" fontId="12" fillId="0" borderId="1" xfId="0" applyNumberFormat="1" applyFont="1" applyBorder="1" applyAlignment="1" applyProtection="1">
      <alignment horizontal="center" vertical="center"/>
    </xf>
    <xf numFmtId="49" fontId="12" fillId="0" borderId="19" xfId="0" applyNumberFormat="1" applyFont="1" applyBorder="1" applyAlignment="1" applyProtection="1">
      <alignment horizontal="center" vertical="center"/>
    </xf>
    <xf numFmtId="49" fontId="12" fillId="0" borderId="20" xfId="0" applyNumberFormat="1" applyFont="1" applyBorder="1" applyAlignment="1" applyProtection="1">
      <alignment horizontal="center" vertical="center"/>
    </xf>
    <xf numFmtId="0" fontId="4" fillId="0" borderId="0" xfId="0" applyFont="1" applyBorder="1" applyAlignment="1" applyProtection="1">
      <alignment horizontal="center"/>
    </xf>
    <xf numFmtId="0" fontId="5" fillId="0" borderId="0" xfId="0" applyFont="1" applyBorder="1" applyAlignment="1" applyProtection="1">
      <alignment horizontal="center"/>
    </xf>
    <xf numFmtId="49" fontId="4" fillId="0" borderId="5" xfId="0" applyNumberFormat="1" applyFont="1" applyBorder="1" applyAlignment="1" applyProtection="1">
      <alignment horizontal="center" vertical="center" wrapText="1"/>
    </xf>
    <xf numFmtId="49" fontId="4" fillId="0" borderId="6" xfId="0" applyNumberFormat="1" applyFont="1" applyBorder="1" applyAlignment="1" applyProtection="1">
      <alignment horizontal="center" vertical="center" wrapText="1"/>
    </xf>
    <xf numFmtId="0" fontId="12" fillId="0" borderId="9" xfId="0" applyFont="1" applyBorder="1" applyAlignment="1" applyProtection="1">
      <alignment horizontal="center" vertical="center" wrapText="1"/>
    </xf>
    <xf numFmtId="0" fontId="12" fillId="0" borderId="12" xfId="0" applyFont="1" applyBorder="1" applyAlignment="1" applyProtection="1">
      <alignment horizontal="center" vertical="center" wrapText="1"/>
    </xf>
    <xf numFmtId="0" fontId="12" fillId="0" borderId="15" xfId="0" applyFont="1" applyBorder="1" applyAlignment="1" applyProtection="1">
      <alignment horizontal="center" vertical="center" wrapText="1"/>
    </xf>
    <xf numFmtId="49" fontId="12" fillId="0" borderId="9" xfId="0" applyNumberFormat="1" applyFont="1" applyBorder="1" applyAlignment="1" applyProtection="1">
      <alignment horizontal="center" vertical="center" wrapText="1"/>
    </xf>
    <xf numFmtId="49" fontId="12" fillId="0" borderId="12" xfId="0" applyNumberFormat="1" applyFont="1" applyBorder="1" applyAlignment="1" applyProtection="1">
      <alignment horizontal="center" vertical="center" wrapText="1"/>
    </xf>
    <xf numFmtId="49" fontId="12" fillId="0" borderId="15" xfId="0" applyNumberFormat="1" applyFont="1" applyBorder="1" applyAlignment="1" applyProtection="1">
      <alignment horizontal="center" vertical="center" wrapText="1"/>
    </xf>
    <xf numFmtId="0" fontId="12" fillId="0" borderId="8" xfId="0" applyFont="1" applyBorder="1" applyAlignment="1" applyProtection="1">
      <alignment horizontal="center" vertical="center" wrapText="1"/>
    </xf>
    <xf numFmtId="0" fontId="12" fillId="0" borderId="11" xfId="0" applyFont="1" applyBorder="1" applyAlignment="1" applyProtection="1">
      <alignment horizontal="center" vertical="center" wrapText="1"/>
    </xf>
    <xf numFmtId="0" fontId="12" fillId="0" borderId="14" xfId="0" applyFont="1" applyBorder="1" applyAlignment="1" applyProtection="1">
      <alignment horizontal="center" vertical="center" wrapText="1"/>
    </xf>
    <xf numFmtId="49" fontId="12" fillId="0" borderId="10" xfId="0" applyNumberFormat="1" applyFont="1" applyBorder="1" applyAlignment="1" applyProtection="1">
      <alignment horizontal="center" vertical="center" wrapText="1"/>
    </xf>
    <xf numFmtId="49" fontId="12" fillId="0" borderId="13" xfId="0" applyNumberFormat="1" applyFont="1" applyBorder="1" applyAlignment="1" applyProtection="1">
      <alignment horizontal="center" vertical="center" wrapText="1"/>
    </xf>
    <xf numFmtId="49" fontId="12" fillId="0" borderId="16" xfId="0" applyNumberFormat="1"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2" fillId="0" borderId="32" xfId="0"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8" fillId="0" borderId="47" xfId="1" applyNumberFormat="1" applyFont="1" applyFill="1" applyBorder="1" applyAlignment="1">
      <alignment horizontal="left" wrapText="1" readingOrder="1"/>
    </xf>
    <xf numFmtId="0" fontId="9" fillId="0" borderId="47" xfId="1" applyNumberFormat="1" applyFont="1" applyFill="1" applyBorder="1" applyAlignment="1">
      <alignment vertical="top" wrapText="1"/>
    </xf>
    <xf numFmtId="0" fontId="10" fillId="2" borderId="0" xfId="1" applyNumberFormat="1" applyFont="1" applyFill="1" applyBorder="1" applyAlignment="1">
      <alignment horizontal="center" vertical="top" wrapText="1" readingOrder="1"/>
    </xf>
    <xf numFmtId="0" fontId="11" fillId="2" borderId="0" xfId="0" applyFont="1" applyFill="1" applyBorder="1"/>
    <xf numFmtId="0" fontId="10" fillId="2" borderId="48" xfId="1" applyNumberFormat="1" applyFont="1" applyFill="1" applyBorder="1" applyAlignment="1">
      <alignment horizontal="left" wrapText="1" readingOrder="1"/>
    </xf>
    <xf numFmtId="0" fontId="8" fillId="2" borderId="47" xfId="1" applyNumberFormat="1" applyFont="1" applyFill="1" applyBorder="1" applyAlignment="1">
      <alignment horizontal="left" wrapText="1" readingOrder="1"/>
    </xf>
    <xf numFmtId="0" fontId="9" fillId="2" borderId="47" xfId="1" applyNumberFormat="1" applyFont="1" applyFill="1" applyBorder="1" applyAlignment="1">
      <alignment vertical="top" wrapText="1"/>
    </xf>
    <xf numFmtId="0" fontId="10" fillId="0" borderId="0" xfId="1" applyNumberFormat="1" applyFont="1" applyFill="1" applyBorder="1" applyAlignment="1">
      <alignment horizontal="center" vertical="top" wrapText="1" readingOrder="1"/>
    </xf>
    <xf numFmtId="0" fontId="11" fillId="0" borderId="0" xfId="0" applyFont="1" applyFill="1" applyBorder="1"/>
    <xf numFmtId="0" fontId="10" fillId="0" borderId="48" xfId="1" applyNumberFormat="1" applyFont="1" applyFill="1" applyBorder="1" applyAlignment="1">
      <alignment horizontal="left" wrapText="1" readingOrder="1"/>
    </xf>
    <xf numFmtId="49" fontId="4" fillId="2" borderId="38" xfId="0" applyNumberFormat="1" applyFont="1" applyFill="1" applyBorder="1" applyAlignment="1" applyProtection="1">
      <alignment horizontal="left" wrapText="1"/>
    </xf>
    <xf numFmtId="49" fontId="4" fillId="2" borderId="39" xfId="0" applyNumberFormat="1" applyFont="1" applyFill="1" applyBorder="1" applyAlignment="1" applyProtection="1">
      <alignment horizontal="center" wrapText="1"/>
    </xf>
    <xf numFmtId="49" fontId="4" fillId="2" borderId="40" xfId="0" applyNumberFormat="1" applyFont="1" applyFill="1" applyBorder="1" applyAlignment="1" applyProtection="1">
      <alignment horizontal="center"/>
    </xf>
    <xf numFmtId="4" fontId="4" fillId="2" borderId="41" xfId="0" applyNumberFormat="1" applyFont="1" applyFill="1" applyBorder="1" applyAlignment="1" applyProtection="1">
      <alignment horizontal="right"/>
    </xf>
    <xf numFmtId="4" fontId="4" fillId="2" borderId="42" xfId="0" applyNumberFormat="1" applyFont="1" applyFill="1" applyBorder="1" applyAlignment="1" applyProtection="1">
      <alignment horizontal="center"/>
    </xf>
  </cellXfs>
  <cellStyles count="2">
    <cellStyle name="Normal"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3"/>
  <sheetViews>
    <sheetView showGridLines="0" workbookViewId="0">
      <selection activeCell="A24" sqref="A24"/>
    </sheetView>
  </sheetViews>
  <sheetFormatPr defaultColWidth="9.109375" defaultRowHeight="13.2" x14ac:dyDescent="0.25"/>
  <cols>
    <col min="1" max="1" width="71.44140625" style="78" customWidth="1"/>
    <col min="2" max="2" width="6.109375" style="78" customWidth="1"/>
    <col min="3" max="3" width="23.109375" style="78" customWidth="1"/>
    <col min="4" max="5" width="15.109375" style="78" customWidth="1"/>
    <col min="6" max="6" width="14.109375" style="78" customWidth="1"/>
    <col min="7" max="16384" width="9.109375" style="78"/>
  </cols>
  <sheetData>
    <row r="1" spans="1:6" x14ac:dyDescent="0.25">
      <c r="A1" s="126"/>
      <c r="B1" s="126"/>
      <c r="C1" s="126"/>
      <c r="D1" s="126"/>
      <c r="E1" s="77"/>
      <c r="F1" s="77"/>
    </row>
    <row r="2" spans="1:6" x14ac:dyDescent="0.25">
      <c r="A2" s="126" t="s">
        <v>0</v>
      </c>
      <c r="B2" s="126"/>
      <c r="C2" s="126"/>
      <c r="D2" s="126"/>
      <c r="E2" s="79"/>
      <c r="F2" s="80" t="s">
        <v>1</v>
      </c>
    </row>
    <row r="3" spans="1:6" x14ac:dyDescent="0.25">
      <c r="A3" s="81"/>
      <c r="B3" s="81"/>
      <c r="C3" s="81"/>
      <c r="D3" s="81"/>
      <c r="E3" s="110" t="s">
        <v>2</v>
      </c>
      <c r="F3" s="111" t="s">
        <v>3</v>
      </c>
    </row>
    <row r="4" spans="1:6" x14ac:dyDescent="0.25">
      <c r="A4" s="127" t="s">
        <v>5</v>
      </c>
      <c r="B4" s="127"/>
      <c r="C4" s="127"/>
      <c r="D4" s="127"/>
      <c r="E4" s="112" t="s">
        <v>4</v>
      </c>
      <c r="F4" s="113" t="s">
        <v>6</v>
      </c>
    </row>
    <row r="5" spans="1:6" x14ac:dyDescent="0.25">
      <c r="A5" s="82"/>
      <c r="B5" s="82"/>
      <c r="C5" s="82"/>
      <c r="D5" s="82"/>
      <c r="E5" s="112" t="s">
        <v>7</v>
      </c>
      <c r="F5" s="114" t="s">
        <v>17</v>
      </c>
    </row>
    <row r="6" spans="1:6" x14ac:dyDescent="0.25">
      <c r="A6" s="118" t="s">
        <v>8</v>
      </c>
      <c r="B6" s="128" t="s">
        <v>14</v>
      </c>
      <c r="C6" s="128"/>
      <c r="D6" s="128"/>
      <c r="E6" s="112" t="s">
        <v>9</v>
      </c>
      <c r="F6" s="114" t="s">
        <v>18</v>
      </c>
    </row>
    <row r="7" spans="1:6" x14ac:dyDescent="0.25">
      <c r="A7" s="118" t="s">
        <v>10</v>
      </c>
      <c r="B7" s="129" t="s">
        <v>15</v>
      </c>
      <c r="C7" s="129"/>
      <c r="D7" s="129"/>
      <c r="E7" s="112" t="s">
        <v>11</v>
      </c>
      <c r="F7" s="115" t="s">
        <v>19</v>
      </c>
    </row>
    <row r="8" spans="1:6" x14ac:dyDescent="0.25">
      <c r="A8" s="118" t="s">
        <v>12</v>
      </c>
      <c r="B8" s="81"/>
      <c r="C8" s="81"/>
      <c r="D8" s="82"/>
      <c r="E8" s="112"/>
      <c r="F8" s="116"/>
    </row>
    <row r="9" spans="1:6" x14ac:dyDescent="0.25">
      <c r="A9" s="118" t="s">
        <v>16</v>
      </c>
      <c r="B9" s="81"/>
      <c r="C9" s="83"/>
      <c r="D9" s="82"/>
      <c r="E9" s="112" t="s">
        <v>20</v>
      </c>
      <c r="F9" s="117" t="s">
        <v>13</v>
      </c>
    </row>
    <row r="10" spans="1:6" x14ac:dyDescent="0.25">
      <c r="A10" s="126" t="s">
        <v>21</v>
      </c>
      <c r="B10" s="126"/>
      <c r="C10" s="126"/>
      <c r="D10" s="126"/>
      <c r="E10" s="84"/>
      <c r="F10" s="85"/>
    </row>
    <row r="11" spans="1:6" s="119" customFormat="1" ht="12" x14ac:dyDescent="0.25">
      <c r="A11" s="136" t="s">
        <v>22</v>
      </c>
      <c r="B11" s="130" t="s">
        <v>23</v>
      </c>
      <c r="C11" s="130" t="s">
        <v>24</v>
      </c>
      <c r="D11" s="133" t="s">
        <v>25</v>
      </c>
      <c r="E11" s="133" t="s">
        <v>26</v>
      </c>
      <c r="F11" s="139" t="s">
        <v>27</v>
      </c>
    </row>
    <row r="12" spans="1:6" s="119" customFormat="1" ht="12" x14ac:dyDescent="0.25">
      <c r="A12" s="137"/>
      <c r="B12" s="131"/>
      <c r="C12" s="131"/>
      <c r="D12" s="134"/>
      <c r="E12" s="134"/>
      <c r="F12" s="140"/>
    </row>
    <row r="13" spans="1:6" s="119" customFormat="1" ht="12" x14ac:dyDescent="0.25">
      <c r="A13" s="137"/>
      <c r="B13" s="131"/>
      <c r="C13" s="131"/>
      <c r="D13" s="134"/>
      <c r="E13" s="134"/>
      <c r="F13" s="140"/>
    </row>
    <row r="14" spans="1:6" s="119" customFormat="1" ht="12" x14ac:dyDescent="0.25">
      <c r="A14" s="137"/>
      <c r="B14" s="131"/>
      <c r="C14" s="131"/>
      <c r="D14" s="134"/>
      <c r="E14" s="134"/>
      <c r="F14" s="140"/>
    </row>
    <row r="15" spans="1:6" s="119" customFormat="1" ht="12" x14ac:dyDescent="0.25">
      <c r="A15" s="137"/>
      <c r="B15" s="131"/>
      <c r="C15" s="131"/>
      <c r="D15" s="134"/>
      <c r="E15" s="134"/>
      <c r="F15" s="140"/>
    </row>
    <row r="16" spans="1:6" s="119" customFormat="1" ht="12" x14ac:dyDescent="0.25">
      <c r="A16" s="137"/>
      <c r="B16" s="131"/>
      <c r="C16" s="131"/>
      <c r="D16" s="134"/>
      <c r="E16" s="134"/>
      <c r="F16" s="140"/>
    </row>
    <row r="17" spans="1:6" s="119" customFormat="1" ht="12" x14ac:dyDescent="0.25">
      <c r="A17" s="138"/>
      <c r="B17" s="132"/>
      <c r="C17" s="132"/>
      <c r="D17" s="135"/>
      <c r="E17" s="135"/>
      <c r="F17" s="141"/>
    </row>
    <row r="18" spans="1:6" s="119" customFormat="1" ht="12" x14ac:dyDescent="0.25">
      <c r="A18" s="120">
        <v>1</v>
      </c>
      <c r="B18" s="121">
        <v>2</v>
      </c>
      <c r="C18" s="122">
        <v>3</v>
      </c>
      <c r="D18" s="123" t="s">
        <v>28</v>
      </c>
      <c r="E18" s="124" t="s">
        <v>29</v>
      </c>
      <c r="F18" s="125" t="s">
        <v>30</v>
      </c>
    </row>
    <row r="19" spans="1:6" s="97" customFormat="1" ht="16.8" customHeight="1" x14ac:dyDescent="0.25">
      <c r="A19" s="44" t="s">
        <v>31</v>
      </c>
      <c r="B19" s="95" t="s">
        <v>32</v>
      </c>
      <c r="C19" s="46" t="s">
        <v>33</v>
      </c>
      <c r="D19" s="47">
        <v>1112390239.22</v>
      </c>
      <c r="E19" s="96">
        <v>1112265631.4200001</v>
      </c>
      <c r="F19" s="47">
        <f>IF(OR(D19="-",IF(E19="-",0,E19)&gt;=IF(D19="-",0,D19)),"-",IF(D19="-",0,D19)-IF(E19="-",0,E19))</f>
        <v>124607.79999995232</v>
      </c>
    </row>
    <row r="20" spans="1:6" x14ac:dyDescent="0.25">
      <c r="A20" s="86" t="s">
        <v>34</v>
      </c>
      <c r="B20" s="87"/>
      <c r="C20" s="88"/>
      <c r="D20" s="89"/>
      <c r="E20" s="89"/>
      <c r="F20" s="90"/>
    </row>
    <row r="21" spans="1:6" x14ac:dyDescent="0.25">
      <c r="A21" s="31" t="s">
        <v>35</v>
      </c>
      <c r="B21" s="91" t="s">
        <v>32</v>
      </c>
      <c r="C21" s="33" t="s">
        <v>36</v>
      </c>
      <c r="D21" s="34">
        <v>72421496.980000004</v>
      </c>
      <c r="E21" s="34">
        <v>74795118.519999996</v>
      </c>
      <c r="F21" s="36" t="str">
        <f t="shared" ref="F21:F84" si="0">IF(OR(D21="-",IF(E21="-",0,E21)&gt;=IF(D21="-",0,D21)),"-",IF(D21="-",0,D21)-IF(E21="-",0,E21))</f>
        <v>-</v>
      </c>
    </row>
    <row r="22" spans="1:6" x14ac:dyDescent="0.25">
      <c r="A22" s="31" t="s">
        <v>37</v>
      </c>
      <c r="B22" s="91" t="s">
        <v>32</v>
      </c>
      <c r="C22" s="33" t="s">
        <v>38</v>
      </c>
      <c r="D22" s="34">
        <v>44046565.079999998</v>
      </c>
      <c r="E22" s="34">
        <v>46341931.159999996</v>
      </c>
      <c r="F22" s="36" t="str">
        <f t="shared" si="0"/>
        <v>-</v>
      </c>
    </row>
    <row r="23" spans="1:6" x14ac:dyDescent="0.25">
      <c r="A23" s="31" t="s">
        <v>39</v>
      </c>
      <c r="B23" s="91" t="s">
        <v>32</v>
      </c>
      <c r="C23" s="33" t="s">
        <v>40</v>
      </c>
      <c r="D23" s="34">
        <v>-158164.07</v>
      </c>
      <c r="E23" s="34">
        <v>-158164.07</v>
      </c>
      <c r="F23" s="36" t="str">
        <f t="shared" si="0"/>
        <v>-</v>
      </c>
    </row>
    <row r="24" spans="1:6" ht="26.4" x14ac:dyDescent="0.25">
      <c r="A24" s="31" t="s">
        <v>41</v>
      </c>
      <c r="B24" s="91" t="s">
        <v>32</v>
      </c>
      <c r="C24" s="33" t="s">
        <v>42</v>
      </c>
      <c r="D24" s="34">
        <v>-158164.07</v>
      </c>
      <c r="E24" s="34">
        <v>-158164.07</v>
      </c>
      <c r="F24" s="36" t="str">
        <f t="shared" si="0"/>
        <v>-</v>
      </c>
    </row>
    <row r="25" spans="1:6" ht="26.4" x14ac:dyDescent="0.25">
      <c r="A25" s="31" t="s">
        <v>43</v>
      </c>
      <c r="B25" s="91" t="s">
        <v>32</v>
      </c>
      <c r="C25" s="33" t="s">
        <v>44</v>
      </c>
      <c r="D25" s="34">
        <v>-158164.07</v>
      </c>
      <c r="E25" s="34">
        <v>-158164.07</v>
      </c>
      <c r="F25" s="36" t="str">
        <f t="shared" si="0"/>
        <v>-</v>
      </c>
    </row>
    <row r="26" spans="1:6" ht="52.8" x14ac:dyDescent="0.25">
      <c r="A26" s="31" t="s">
        <v>45</v>
      </c>
      <c r="B26" s="91" t="s">
        <v>32</v>
      </c>
      <c r="C26" s="33" t="s">
        <v>46</v>
      </c>
      <c r="D26" s="34" t="s">
        <v>47</v>
      </c>
      <c r="E26" s="34">
        <v>-158164.07</v>
      </c>
      <c r="F26" s="36" t="str">
        <f t="shared" si="0"/>
        <v>-</v>
      </c>
    </row>
    <row r="27" spans="1:6" x14ac:dyDescent="0.25">
      <c r="A27" s="31" t="s">
        <v>48</v>
      </c>
      <c r="B27" s="91" t="s">
        <v>32</v>
      </c>
      <c r="C27" s="33" t="s">
        <v>49</v>
      </c>
      <c r="D27" s="34">
        <v>44204729.149999999</v>
      </c>
      <c r="E27" s="34">
        <v>46500095.229999997</v>
      </c>
      <c r="F27" s="36" t="str">
        <f t="shared" si="0"/>
        <v>-</v>
      </c>
    </row>
    <row r="28" spans="1:6" ht="52.8" x14ac:dyDescent="0.25">
      <c r="A28" s="43" t="s">
        <v>50</v>
      </c>
      <c r="B28" s="91" t="s">
        <v>32</v>
      </c>
      <c r="C28" s="33" t="s">
        <v>51</v>
      </c>
      <c r="D28" s="34">
        <v>43493350.950000003</v>
      </c>
      <c r="E28" s="34">
        <v>45788610.270000003</v>
      </c>
      <c r="F28" s="36" t="str">
        <f t="shared" si="0"/>
        <v>-</v>
      </c>
    </row>
    <row r="29" spans="1:6" ht="66" x14ac:dyDescent="0.25">
      <c r="A29" s="43" t="s">
        <v>52</v>
      </c>
      <c r="B29" s="91" t="s">
        <v>32</v>
      </c>
      <c r="C29" s="33" t="s">
        <v>53</v>
      </c>
      <c r="D29" s="34" t="s">
        <v>47</v>
      </c>
      <c r="E29" s="34">
        <v>45787551.759999998</v>
      </c>
      <c r="F29" s="36" t="str">
        <f t="shared" si="0"/>
        <v>-</v>
      </c>
    </row>
    <row r="30" spans="1:6" ht="66" x14ac:dyDescent="0.25">
      <c r="A30" s="43" t="s">
        <v>54</v>
      </c>
      <c r="B30" s="91" t="s">
        <v>32</v>
      </c>
      <c r="C30" s="33" t="s">
        <v>55</v>
      </c>
      <c r="D30" s="34" t="s">
        <v>47</v>
      </c>
      <c r="E30" s="34">
        <v>1058.51</v>
      </c>
      <c r="F30" s="36" t="str">
        <f t="shared" si="0"/>
        <v>-</v>
      </c>
    </row>
    <row r="31" spans="1:6" ht="66" x14ac:dyDescent="0.25">
      <c r="A31" s="43" t="s">
        <v>56</v>
      </c>
      <c r="B31" s="91" t="s">
        <v>32</v>
      </c>
      <c r="C31" s="33" t="s">
        <v>57</v>
      </c>
      <c r="D31" s="34">
        <v>4075.7</v>
      </c>
      <c r="E31" s="34">
        <v>4075.7</v>
      </c>
      <c r="F31" s="36" t="str">
        <f t="shared" si="0"/>
        <v>-</v>
      </c>
    </row>
    <row r="32" spans="1:6" ht="92.4" x14ac:dyDescent="0.25">
      <c r="A32" s="43" t="s">
        <v>58</v>
      </c>
      <c r="B32" s="91" t="s">
        <v>32</v>
      </c>
      <c r="C32" s="33" t="s">
        <v>59</v>
      </c>
      <c r="D32" s="34" t="s">
        <v>47</v>
      </c>
      <c r="E32" s="34">
        <v>4005.7</v>
      </c>
      <c r="F32" s="36" t="str">
        <f t="shared" si="0"/>
        <v>-</v>
      </c>
    </row>
    <row r="33" spans="1:6" ht="92.4" x14ac:dyDescent="0.25">
      <c r="A33" s="43" t="s">
        <v>60</v>
      </c>
      <c r="B33" s="91" t="s">
        <v>32</v>
      </c>
      <c r="C33" s="33" t="s">
        <v>61</v>
      </c>
      <c r="D33" s="34" t="s">
        <v>47</v>
      </c>
      <c r="E33" s="34">
        <v>70</v>
      </c>
      <c r="F33" s="36" t="str">
        <f t="shared" si="0"/>
        <v>-</v>
      </c>
    </row>
    <row r="34" spans="1:6" ht="26.4" x14ac:dyDescent="0.25">
      <c r="A34" s="31" t="s">
        <v>62</v>
      </c>
      <c r="B34" s="91" t="s">
        <v>32</v>
      </c>
      <c r="C34" s="33" t="s">
        <v>63</v>
      </c>
      <c r="D34" s="34">
        <v>372448.48</v>
      </c>
      <c r="E34" s="34">
        <v>372555.24</v>
      </c>
      <c r="F34" s="36" t="str">
        <f t="shared" si="0"/>
        <v>-</v>
      </c>
    </row>
    <row r="35" spans="1:6" ht="52.8" x14ac:dyDescent="0.25">
      <c r="A35" s="31" t="s">
        <v>64</v>
      </c>
      <c r="B35" s="91" t="s">
        <v>32</v>
      </c>
      <c r="C35" s="33" t="s">
        <v>65</v>
      </c>
      <c r="D35" s="34" t="s">
        <v>47</v>
      </c>
      <c r="E35" s="34">
        <v>368253.68</v>
      </c>
      <c r="F35" s="36" t="str">
        <f t="shared" si="0"/>
        <v>-</v>
      </c>
    </row>
    <row r="36" spans="1:6" ht="52.8" x14ac:dyDescent="0.25">
      <c r="A36" s="31" t="s">
        <v>66</v>
      </c>
      <c r="B36" s="91" t="s">
        <v>32</v>
      </c>
      <c r="C36" s="33" t="s">
        <v>67</v>
      </c>
      <c r="D36" s="34" t="s">
        <v>47</v>
      </c>
      <c r="E36" s="34">
        <v>4301.5600000000004</v>
      </c>
      <c r="F36" s="36" t="str">
        <f t="shared" si="0"/>
        <v>-</v>
      </c>
    </row>
    <row r="37" spans="1:6" ht="52.8" x14ac:dyDescent="0.25">
      <c r="A37" s="43" t="s">
        <v>68</v>
      </c>
      <c r="B37" s="91" t="s">
        <v>32</v>
      </c>
      <c r="C37" s="33" t="s">
        <v>69</v>
      </c>
      <c r="D37" s="34">
        <v>188368.5</v>
      </c>
      <c r="E37" s="34">
        <v>188368.5</v>
      </c>
      <c r="F37" s="36" t="str">
        <f t="shared" si="0"/>
        <v>-</v>
      </c>
    </row>
    <row r="38" spans="1:6" ht="79.2" x14ac:dyDescent="0.25">
      <c r="A38" s="43" t="s">
        <v>70</v>
      </c>
      <c r="B38" s="91" t="s">
        <v>32</v>
      </c>
      <c r="C38" s="33" t="s">
        <v>71</v>
      </c>
      <c r="D38" s="34" t="s">
        <v>47</v>
      </c>
      <c r="E38" s="34">
        <v>188368.5</v>
      </c>
      <c r="F38" s="36" t="str">
        <f t="shared" si="0"/>
        <v>-</v>
      </c>
    </row>
    <row r="39" spans="1:6" ht="92.4" x14ac:dyDescent="0.25">
      <c r="A39" s="43" t="s">
        <v>72</v>
      </c>
      <c r="B39" s="91" t="s">
        <v>32</v>
      </c>
      <c r="C39" s="33" t="s">
        <v>73</v>
      </c>
      <c r="D39" s="34">
        <v>86789.52</v>
      </c>
      <c r="E39" s="34">
        <v>86789.52</v>
      </c>
      <c r="F39" s="36" t="str">
        <f t="shared" si="0"/>
        <v>-</v>
      </c>
    </row>
    <row r="40" spans="1:6" ht="118.8" x14ac:dyDescent="0.25">
      <c r="A40" s="43" t="s">
        <v>74</v>
      </c>
      <c r="B40" s="91" t="s">
        <v>32</v>
      </c>
      <c r="C40" s="33" t="s">
        <v>75</v>
      </c>
      <c r="D40" s="34" t="s">
        <v>47</v>
      </c>
      <c r="E40" s="34">
        <v>86789.52</v>
      </c>
      <c r="F40" s="36" t="str">
        <f t="shared" si="0"/>
        <v>-</v>
      </c>
    </row>
    <row r="41" spans="1:6" ht="52.8" x14ac:dyDescent="0.25">
      <c r="A41" s="43" t="s">
        <v>76</v>
      </c>
      <c r="B41" s="91" t="s">
        <v>32</v>
      </c>
      <c r="C41" s="33" t="s">
        <v>77</v>
      </c>
      <c r="D41" s="34">
        <v>59696</v>
      </c>
      <c r="E41" s="34">
        <v>59696</v>
      </c>
      <c r="F41" s="36" t="str">
        <f t="shared" si="0"/>
        <v>-</v>
      </c>
    </row>
    <row r="42" spans="1:6" x14ac:dyDescent="0.25">
      <c r="A42" s="31" t="s">
        <v>78</v>
      </c>
      <c r="B42" s="91" t="s">
        <v>32</v>
      </c>
      <c r="C42" s="33" t="s">
        <v>79</v>
      </c>
      <c r="D42" s="34">
        <v>14353445.6</v>
      </c>
      <c r="E42" s="34">
        <v>14303607.060000001</v>
      </c>
      <c r="F42" s="36">
        <f t="shared" si="0"/>
        <v>49838.539999999106</v>
      </c>
    </row>
    <row r="43" spans="1:6" x14ac:dyDescent="0.25">
      <c r="A43" s="31" t="s">
        <v>80</v>
      </c>
      <c r="B43" s="91" t="s">
        <v>32</v>
      </c>
      <c r="C43" s="33" t="s">
        <v>81</v>
      </c>
      <c r="D43" s="34">
        <v>12700742</v>
      </c>
      <c r="E43" s="34">
        <v>12701056.92</v>
      </c>
      <c r="F43" s="36" t="str">
        <f t="shared" si="0"/>
        <v>-</v>
      </c>
    </row>
    <row r="44" spans="1:6" ht="26.4" x14ac:dyDescent="0.25">
      <c r="A44" s="31" t="s">
        <v>82</v>
      </c>
      <c r="B44" s="91" t="s">
        <v>32</v>
      </c>
      <c r="C44" s="33" t="s">
        <v>83</v>
      </c>
      <c r="D44" s="34">
        <v>11537713</v>
      </c>
      <c r="E44" s="34">
        <v>11538027.92</v>
      </c>
      <c r="F44" s="36" t="str">
        <f t="shared" si="0"/>
        <v>-</v>
      </c>
    </row>
    <row r="45" spans="1:6" ht="26.4" x14ac:dyDescent="0.25">
      <c r="A45" s="31" t="s">
        <v>82</v>
      </c>
      <c r="B45" s="91" t="s">
        <v>32</v>
      </c>
      <c r="C45" s="33" t="s">
        <v>84</v>
      </c>
      <c r="D45" s="34">
        <v>11537713</v>
      </c>
      <c r="E45" s="34">
        <v>11538027.92</v>
      </c>
      <c r="F45" s="36" t="str">
        <f t="shared" si="0"/>
        <v>-</v>
      </c>
    </row>
    <row r="46" spans="1:6" ht="39.6" x14ac:dyDescent="0.25">
      <c r="A46" s="31" t="s">
        <v>85</v>
      </c>
      <c r="B46" s="91" t="s">
        <v>32</v>
      </c>
      <c r="C46" s="33" t="s">
        <v>86</v>
      </c>
      <c r="D46" s="34" t="s">
        <v>47</v>
      </c>
      <c r="E46" s="34">
        <v>11534755.27</v>
      </c>
      <c r="F46" s="36" t="str">
        <f t="shared" si="0"/>
        <v>-</v>
      </c>
    </row>
    <row r="47" spans="1:6" ht="39.6" x14ac:dyDescent="0.25">
      <c r="A47" s="31" t="s">
        <v>87</v>
      </c>
      <c r="B47" s="91" t="s">
        <v>32</v>
      </c>
      <c r="C47" s="33" t="s">
        <v>88</v>
      </c>
      <c r="D47" s="34" t="s">
        <v>47</v>
      </c>
      <c r="E47" s="34">
        <v>3272.65</v>
      </c>
      <c r="F47" s="36" t="str">
        <f t="shared" si="0"/>
        <v>-</v>
      </c>
    </row>
    <row r="48" spans="1:6" ht="26.4" x14ac:dyDescent="0.25">
      <c r="A48" s="31" t="s">
        <v>89</v>
      </c>
      <c r="B48" s="91" t="s">
        <v>32</v>
      </c>
      <c r="C48" s="33" t="s">
        <v>90</v>
      </c>
      <c r="D48" s="34">
        <v>1163029</v>
      </c>
      <c r="E48" s="34">
        <v>1163029</v>
      </c>
      <c r="F48" s="36" t="str">
        <f t="shared" si="0"/>
        <v>-</v>
      </c>
    </row>
    <row r="49" spans="1:6" ht="39.6" x14ac:dyDescent="0.25">
      <c r="A49" s="31" t="s">
        <v>91</v>
      </c>
      <c r="B49" s="91" t="s">
        <v>32</v>
      </c>
      <c r="C49" s="33" t="s">
        <v>92</v>
      </c>
      <c r="D49" s="34">
        <v>1163029</v>
      </c>
      <c r="E49" s="34">
        <v>1163029</v>
      </c>
      <c r="F49" s="36" t="str">
        <f t="shared" si="0"/>
        <v>-</v>
      </c>
    </row>
    <row r="50" spans="1:6" ht="66" x14ac:dyDescent="0.25">
      <c r="A50" s="43" t="s">
        <v>93</v>
      </c>
      <c r="B50" s="91" t="s">
        <v>32</v>
      </c>
      <c r="C50" s="33" t="s">
        <v>94</v>
      </c>
      <c r="D50" s="34" t="s">
        <v>47</v>
      </c>
      <c r="E50" s="34">
        <v>1163029</v>
      </c>
      <c r="F50" s="36" t="str">
        <f t="shared" si="0"/>
        <v>-</v>
      </c>
    </row>
    <row r="51" spans="1:6" x14ac:dyDescent="0.25">
      <c r="A51" s="31" t="s">
        <v>95</v>
      </c>
      <c r="B51" s="91" t="s">
        <v>32</v>
      </c>
      <c r="C51" s="33" t="s">
        <v>96</v>
      </c>
      <c r="D51" s="34">
        <v>14686.1</v>
      </c>
      <c r="E51" s="34">
        <v>14686.1</v>
      </c>
      <c r="F51" s="36" t="str">
        <f t="shared" si="0"/>
        <v>-</v>
      </c>
    </row>
    <row r="52" spans="1:6" x14ac:dyDescent="0.25">
      <c r="A52" s="31" t="s">
        <v>95</v>
      </c>
      <c r="B52" s="91" t="s">
        <v>32</v>
      </c>
      <c r="C52" s="33" t="s">
        <v>97</v>
      </c>
      <c r="D52" s="34">
        <v>14686.1</v>
      </c>
      <c r="E52" s="34">
        <v>14686.1</v>
      </c>
      <c r="F52" s="36" t="str">
        <f t="shared" si="0"/>
        <v>-</v>
      </c>
    </row>
    <row r="53" spans="1:6" ht="39.6" x14ac:dyDescent="0.25">
      <c r="A53" s="31" t="s">
        <v>98</v>
      </c>
      <c r="B53" s="91" t="s">
        <v>32</v>
      </c>
      <c r="C53" s="33" t="s">
        <v>99</v>
      </c>
      <c r="D53" s="34" t="s">
        <v>47</v>
      </c>
      <c r="E53" s="34">
        <v>14686.1</v>
      </c>
      <c r="F53" s="36" t="str">
        <f t="shared" si="0"/>
        <v>-</v>
      </c>
    </row>
    <row r="54" spans="1:6" x14ac:dyDescent="0.25">
      <c r="A54" s="31" t="s">
        <v>100</v>
      </c>
      <c r="B54" s="91" t="s">
        <v>32</v>
      </c>
      <c r="C54" s="33" t="s">
        <v>101</v>
      </c>
      <c r="D54" s="34">
        <v>437.5</v>
      </c>
      <c r="E54" s="34">
        <v>437.5</v>
      </c>
      <c r="F54" s="36" t="str">
        <f t="shared" si="0"/>
        <v>-</v>
      </c>
    </row>
    <row r="55" spans="1:6" x14ac:dyDescent="0.25">
      <c r="A55" s="31" t="s">
        <v>100</v>
      </c>
      <c r="B55" s="91" t="s">
        <v>32</v>
      </c>
      <c r="C55" s="33" t="s">
        <v>102</v>
      </c>
      <c r="D55" s="34">
        <v>437.5</v>
      </c>
      <c r="E55" s="34">
        <v>437.5</v>
      </c>
      <c r="F55" s="36" t="str">
        <f t="shared" si="0"/>
        <v>-</v>
      </c>
    </row>
    <row r="56" spans="1:6" ht="26.4" x14ac:dyDescent="0.25">
      <c r="A56" s="31" t="s">
        <v>103</v>
      </c>
      <c r="B56" s="91" t="s">
        <v>32</v>
      </c>
      <c r="C56" s="33" t="s">
        <v>104</v>
      </c>
      <c r="D56" s="34" t="s">
        <v>47</v>
      </c>
      <c r="E56" s="34">
        <v>437.5</v>
      </c>
      <c r="F56" s="36" t="str">
        <f t="shared" si="0"/>
        <v>-</v>
      </c>
    </row>
    <row r="57" spans="1:6" x14ac:dyDescent="0.25">
      <c r="A57" s="31" t="s">
        <v>105</v>
      </c>
      <c r="B57" s="91" t="s">
        <v>32</v>
      </c>
      <c r="C57" s="33" t="s">
        <v>106</v>
      </c>
      <c r="D57" s="34">
        <v>1637580</v>
      </c>
      <c r="E57" s="34">
        <v>1587426.54</v>
      </c>
      <c r="F57" s="36">
        <f t="shared" si="0"/>
        <v>50153.459999999963</v>
      </c>
    </row>
    <row r="58" spans="1:6" ht="26.4" x14ac:dyDescent="0.25">
      <c r="A58" s="31" t="s">
        <v>107</v>
      </c>
      <c r="B58" s="91" t="s">
        <v>32</v>
      </c>
      <c r="C58" s="33" t="s">
        <v>108</v>
      </c>
      <c r="D58" s="34">
        <v>1637580</v>
      </c>
      <c r="E58" s="34">
        <v>1587426.54</v>
      </c>
      <c r="F58" s="36">
        <f t="shared" si="0"/>
        <v>50153.459999999963</v>
      </c>
    </row>
    <row r="59" spans="1:6" ht="52.8" x14ac:dyDescent="0.25">
      <c r="A59" s="31" t="s">
        <v>109</v>
      </c>
      <c r="B59" s="91" t="s">
        <v>32</v>
      </c>
      <c r="C59" s="33" t="s">
        <v>110</v>
      </c>
      <c r="D59" s="34" t="s">
        <v>47</v>
      </c>
      <c r="E59" s="34">
        <v>1587426.54</v>
      </c>
      <c r="F59" s="36" t="str">
        <f t="shared" si="0"/>
        <v>-</v>
      </c>
    </row>
    <row r="60" spans="1:6" x14ac:dyDescent="0.25">
      <c r="A60" s="31" t="s">
        <v>111</v>
      </c>
      <c r="B60" s="91" t="s">
        <v>32</v>
      </c>
      <c r="C60" s="33" t="s">
        <v>112</v>
      </c>
      <c r="D60" s="34">
        <v>2613645.75</v>
      </c>
      <c r="E60" s="34">
        <v>2731960.56</v>
      </c>
      <c r="F60" s="36" t="str">
        <f t="shared" si="0"/>
        <v>-</v>
      </c>
    </row>
    <row r="61" spans="1:6" ht="26.4" x14ac:dyDescent="0.25">
      <c r="A61" s="31" t="s">
        <v>113</v>
      </c>
      <c r="B61" s="91" t="s">
        <v>32</v>
      </c>
      <c r="C61" s="33" t="s">
        <v>114</v>
      </c>
      <c r="D61" s="34">
        <v>2613645.75</v>
      </c>
      <c r="E61" s="34">
        <v>2731960.56</v>
      </c>
      <c r="F61" s="36" t="str">
        <f t="shared" si="0"/>
        <v>-</v>
      </c>
    </row>
    <row r="62" spans="1:6" ht="26.4" x14ac:dyDescent="0.25">
      <c r="A62" s="31" t="s">
        <v>115</v>
      </c>
      <c r="B62" s="91" t="s">
        <v>32</v>
      </c>
      <c r="C62" s="33" t="s">
        <v>116</v>
      </c>
      <c r="D62" s="34">
        <v>2613645.75</v>
      </c>
      <c r="E62" s="34">
        <v>2731960.56</v>
      </c>
      <c r="F62" s="36" t="str">
        <f t="shared" si="0"/>
        <v>-</v>
      </c>
    </row>
    <row r="63" spans="1:6" ht="52.8" x14ac:dyDescent="0.25">
      <c r="A63" s="43" t="s">
        <v>117</v>
      </c>
      <c r="B63" s="91" t="s">
        <v>32</v>
      </c>
      <c r="C63" s="33" t="s">
        <v>118</v>
      </c>
      <c r="D63" s="34" t="s">
        <v>47</v>
      </c>
      <c r="E63" s="34">
        <v>2731960.56</v>
      </c>
      <c r="F63" s="36" t="str">
        <f t="shared" si="0"/>
        <v>-</v>
      </c>
    </row>
    <row r="64" spans="1:6" ht="39.6" x14ac:dyDescent="0.25">
      <c r="A64" s="31" t="s">
        <v>119</v>
      </c>
      <c r="B64" s="91" t="s">
        <v>32</v>
      </c>
      <c r="C64" s="33" t="s">
        <v>120</v>
      </c>
      <c r="D64" s="34" t="s">
        <v>47</v>
      </c>
      <c r="E64" s="34">
        <v>2637900.85</v>
      </c>
      <c r="F64" s="36" t="str">
        <f t="shared" si="0"/>
        <v>-</v>
      </c>
    </row>
    <row r="65" spans="1:6" ht="52.8" x14ac:dyDescent="0.25">
      <c r="A65" s="43" t="s">
        <v>121</v>
      </c>
      <c r="B65" s="91" t="s">
        <v>32</v>
      </c>
      <c r="C65" s="33" t="s">
        <v>122</v>
      </c>
      <c r="D65" s="34" t="s">
        <v>47</v>
      </c>
      <c r="E65" s="34">
        <v>94059.71</v>
      </c>
      <c r="F65" s="36" t="str">
        <f t="shared" si="0"/>
        <v>-</v>
      </c>
    </row>
    <row r="66" spans="1:6" ht="26.4" x14ac:dyDescent="0.25">
      <c r="A66" s="31" t="s">
        <v>123</v>
      </c>
      <c r="B66" s="91" t="s">
        <v>32</v>
      </c>
      <c r="C66" s="33" t="s">
        <v>124</v>
      </c>
      <c r="D66" s="34">
        <v>5093443.3099999996</v>
      </c>
      <c r="E66" s="34">
        <v>5092034.03</v>
      </c>
      <c r="F66" s="36">
        <f t="shared" si="0"/>
        <v>1409.2799999993294</v>
      </c>
    </row>
    <row r="67" spans="1:6" ht="52.8" x14ac:dyDescent="0.25">
      <c r="A67" s="43" t="s">
        <v>125</v>
      </c>
      <c r="B67" s="91" t="s">
        <v>32</v>
      </c>
      <c r="C67" s="33" t="s">
        <v>126</v>
      </c>
      <c r="D67" s="34">
        <v>5000266.4000000004</v>
      </c>
      <c r="E67" s="34">
        <v>4988349.7699999996</v>
      </c>
      <c r="F67" s="36">
        <f t="shared" si="0"/>
        <v>11916.63000000082</v>
      </c>
    </row>
    <row r="68" spans="1:6" ht="39.6" x14ac:dyDescent="0.25">
      <c r="A68" s="31" t="s">
        <v>127</v>
      </c>
      <c r="B68" s="91" t="s">
        <v>32</v>
      </c>
      <c r="C68" s="33" t="s">
        <v>128</v>
      </c>
      <c r="D68" s="34">
        <v>3427448.86</v>
      </c>
      <c r="E68" s="34">
        <v>3415532.23</v>
      </c>
      <c r="F68" s="36">
        <f t="shared" si="0"/>
        <v>11916.629999999888</v>
      </c>
    </row>
    <row r="69" spans="1:6" ht="66" x14ac:dyDescent="0.25">
      <c r="A69" s="43" t="s">
        <v>129</v>
      </c>
      <c r="B69" s="91" t="s">
        <v>32</v>
      </c>
      <c r="C69" s="33" t="s">
        <v>130</v>
      </c>
      <c r="D69" s="34">
        <v>3427448.86</v>
      </c>
      <c r="E69" s="34">
        <v>3415532.23</v>
      </c>
      <c r="F69" s="36">
        <f t="shared" si="0"/>
        <v>11916.629999999888</v>
      </c>
    </row>
    <row r="70" spans="1:6" ht="52.8" x14ac:dyDescent="0.25">
      <c r="A70" s="43" t="s">
        <v>131</v>
      </c>
      <c r="B70" s="91" t="s">
        <v>32</v>
      </c>
      <c r="C70" s="33" t="s">
        <v>132</v>
      </c>
      <c r="D70" s="34">
        <v>155462.99</v>
      </c>
      <c r="E70" s="34">
        <v>155462.99</v>
      </c>
      <c r="F70" s="36" t="str">
        <f t="shared" si="0"/>
        <v>-</v>
      </c>
    </row>
    <row r="71" spans="1:6" ht="52.8" x14ac:dyDescent="0.25">
      <c r="A71" s="31" t="s">
        <v>133</v>
      </c>
      <c r="B71" s="91" t="s">
        <v>32</v>
      </c>
      <c r="C71" s="33" t="s">
        <v>134</v>
      </c>
      <c r="D71" s="34">
        <v>155462.99</v>
      </c>
      <c r="E71" s="34">
        <v>155462.99</v>
      </c>
      <c r="F71" s="36" t="str">
        <f t="shared" si="0"/>
        <v>-</v>
      </c>
    </row>
    <row r="72" spans="1:6" ht="26.4" x14ac:dyDescent="0.25">
      <c r="A72" s="31" t="s">
        <v>135</v>
      </c>
      <c r="B72" s="91" t="s">
        <v>32</v>
      </c>
      <c r="C72" s="33" t="s">
        <v>136</v>
      </c>
      <c r="D72" s="34">
        <v>1417354.55</v>
      </c>
      <c r="E72" s="34">
        <v>1417354.55</v>
      </c>
      <c r="F72" s="36" t="str">
        <f t="shared" si="0"/>
        <v>-</v>
      </c>
    </row>
    <row r="73" spans="1:6" ht="26.4" x14ac:dyDescent="0.25">
      <c r="A73" s="31" t="s">
        <v>137</v>
      </c>
      <c r="B73" s="91" t="s">
        <v>32</v>
      </c>
      <c r="C73" s="33" t="s">
        <v>138</v>
      </c>
      <c r="D73" s="34">
        <v>1417354.55</v>
      </c>
      <c r="E73" s="34">
        <v>1417354.55</v>
      </c>
      <c r="F73" s="36" t="str">
        <f t="shared" si="0"/>
        <v>-</v>
      </c>
    </row>
    <row r="74" spans="1:6" ht="52.8" x14ac:dyDescent="0.25">
      <c r="A74" s="43" t="s">
        <v>139</v>
      </c>
      <c r="B74" s="91" t="s">
        <v>32</v>
      </c>
      <c r="C74" s="33" t="s">
        <v>140</v>
      </c>
      <c r="D74" s="34">
        <v>93176.91</v>
      </c>
      <c r="E74" s="34">
        <v>103684.26</v>
      </c>
      <c r="F74" s="36" t="str">
        <f t="shared" si="0"/>
        <v>-</v>
      </c>
    </row>
    <row r="75" spans="1:6" ht="52.8" x14ac:dyDescent="0.25">
      <c r="A75" s="43" t="s">
        <v>141</v>
      </c>
      <c r="B75" s="91" t="s">
        <v>32</v>
      </c>
      <c r="C75" s="33" t="s">
        <v>142</v>
      </c>
      <c r="D75" s="34">
        <v>93176.91</v>
      </c>
      <c r="E75" s="34">
        <v>103684.26</v>
      </c>
      <c r="F75" s="36" t="str">
        <f t="shared" si="0"/>
        <v>-</v>
      </c>
    </row>
    <row r="76" spans="1:6" ht="52.8" x14ac:dyDescent="0.25">
      <c r="A76" s="31" t="s">
        <v>143</v>
      </c>
      <c r="B76" s="91" t="s">
        <v>32</v>
      </c>
      <c r="C76" s="33" t="s">
        <v>144</v>
      </c>
      <c r="D76" s="34">
        <v>93176.91</v>
      </c>
      <c r="E76" s="34">
        <v>103684.26</v>
      </c>
      <c r="F76" s="36" t="str">
        <f t="shared" si="0"/>
        <v>-</v>
      </c>
    </row>
    <row r="77" spans="1:6" x14ac:dyDescent="0.25">
      <c r="A77" s="31" t="s">
        <v>145</v>
      </c>
      <c r="B77" s="91" t="s">
        <v>32</v>
      </c>
      <c r="C77" s="33" t="s">
        <v>146</v>
      </c>
      <c r="D77" s="34">
        <v>43441.97</v>
      </c>
      <c r="E77" s="34">
        <v>43441.97</v>
      </c>
      <c r="F77" s="36" t="str">
        <f t="shared" si="0"/>
        <v>-</v>
      </c>
    </row>
    <row r="78" spans="1:6" x14ac:dyDescent="0.25">
      <c r="A78" s="31" t="s">
        <v>147</v>
      </c>
      <c r="B78" s="91" t="s">
        <v>32</v>
      </c>
      <c r="C78" s="33" t="s">
        <v>148</v>
      </c>
      <c r="D78" s="34">
        <v>43441.97</v>
      </c>
      <c r="E78" s="34">
        <v>43441.97</v>
      </c>
      <c r="F78" s="36" t="str">
        <f t="shared" si="0"/>
        <v>-</v>
      </c>
    </row>
    <row r="79" spans="1:6" ht="26.4" x14ac:dyDescent="0.25">
      <c r="A79" s="31" t="s">
        <v>149</v>
      </c>
      <c r="B79" s="91" t="s">
        <v>32</v>
      </c>
      <c r="C79" s="33" t="s">
        <v>150</v>
      </c>
      <c r="D79" s="34">
        <v>15401.5</v>
      </c>
      <c r="E79" s="34">
        <v>15401.5</v>
      </c>
      <c r="F79" s="36" t="str">
        <f t="shared" si="0"/>
        <v>-</v>
      </c>
    </row>
    <row r="80" spans="1:6" ht="39.6" x14ac:dyDescent="0.25">
      <c r="A80" s="31" t="s">
        <v>151</v>
      </c>
      <c r="B80" s="91" t="s">
        <v>32</v>
      </c>
      <c r="C80" s="33" t="s">
        <v>152</v>
      </c>
      <c r="D80" s="34" t="s">
        <v>47</v>
      </c>
      <c r="E80" s="34">
        <v>15401.5</v>
      </c>
      <c r="F80" s="36" t="str">
        <f t="shared" si="0"/>
        <v>-</v>
      </c>
    </row>
    <row r="81" spans="1:6" x14ac:dyDescent="0.25">
      <c r="A81" s="31" t="s">
        <v>153</v>
      </c>
      <c r="B81" s="91" t="s">
        <v>32</v>
      </c>
      <c r="C81" s="33" t="s">
        <v>154</v>
      </c>
      <c r="D81" s="34">
        <v>13413.98</v>
      </c>
      <c r="E81" s="34">
        <v>13413.98</v>
      </c>
      <c r="F81" s="36" t="str">
        <f t="shared" si="0"/>
        <v>-</v>
      </c>
    </row>
    <row r="82" spans="1:6" ht="39.6" x14ac:dyDescent="0.25">
      <c r="A82" s="31" t="s">
        <v>155</v>
      </c>
      <c r="B82" s="91" t="s">
        <v>32</v>
      </c>
      <c r="C82" s="33" t="s">
        <v>156</v>
      </c>
      <c r="D82" s="34" t="s">
        <v>47</v>
      </c>
      <c r="E82" s="34">
        <v>13413.98</v>
      </c>
      <c r="F82" s="36" t="str">
        <f t="shared" si="0"/>
        <v>-</v>
      </c>
    </row>
    <row r="83" spans="1:6" x14ac:dyDescent="0.25">
      <c r="A83" s="31" t="s">
        <v>157</v>
      </c>
      <c r="B83" s="91" t="s">
        <v>32</v>
      </c>
      <c r="C83" s="33" t="s">
        <v>158</v>
      </c>
      <c r="D83" s="34">
        <v>14626.49</v>
      </c>
      <c r="E83" s="34">
        <v>14626.49</v>
      </c>
      <c r="F83" s="36" t="str">
        <f t="shared" si="0"/>
        <v>-</v>
      </c>
    </row>
    <row r="84" spans="1:6" x14ac:dyDescent="0.25">
      <c r="A84" s="31" t="s">
        <v>159</v>
      </c>
      <c r="B84" s="91" t="s">
        <v>32</v>
      </c>
      <c r="C84" s="33" t="s">
        <v>160</v>
      </c>
      <c r="D84" s="34">
        <v>14626.49</v>
      </c>
      <c r="E84" s="34">
        <v>14626.49</v>
      </c>
      <c r="F84" s="36" t="str">
        <f t="shared" si="0"/>
        <v>-</v>
      </c>
    </row>
    <row r="85" spans="1:6" ht="39.6" x14ac:dyDescent="0.25">
      <c r="A85" s="31" t="s">
        <v>161</v>
      </c>
      <c r="B85" s="91" t="s">
        <v>32</v>
      </c>
      <c r="C85" s="33" t="s">
        <v>162</v>
      </c>
      <c r="D85" s="34" t="s">
        <v>47</v>
      </c>
      <c r="E85" s="34">
        <v>14626.49</v>
      </c>
      <c r="F85" s="36" t="str">
        <f t="shared" ref="F85:F148" si="1">IF(OR(D85="-",IF(E85="-",0,E85)&gt;=IF(D85="-",0,D85)),"-",IF(D85="-",0,D85)-IF(E85="-",0,E85))</f>
        <v>-</v>
      </c>
    </row>
    <row r="86" spans="1:6" ht="26.4" x14ac:dyDescent="0.25">
      <c r="A86" s="31" t="s">
        <v>163</v>
      </c>
      <c r="B86" s="91" t="s">
        <v>32</v>
      </c>
      <c r="C86" s="33" t="s">
        <v>164</v>
      </c>
      <c r="D86" s="34">
        <v>1513793</v>
      </c>
      <c r="E86" s="34">
        <v>1519436.9</v>
      </c>
      <c r="F86" s="36" t="str">
        <f t="shared" si="1"/>
        <v>-</v>
      </c>
    </row>
    <row r="87" spans="1:6" x14ac:dyDescent="0.25">
      <c r="A87" s="31" t="s">
        <v>165</v>
      </c>
      <c r="B87" s="91" t="s">
        <v>32</v>
      </c>
      <c r="C87" s="33" t="s">
        <v>166</v>
      </c>
      <c r="D87" s="34">
        <v>1513793</v>
      </c>
      <c r="E87" s="34">
        <v>1519436.9</v>
      </c>
      <c r="F87" s="36" t="str">
        <f t="shared" si="1"/>
        <v>-</v>
      </c>
    </row>
    <row r="88" spans="1:6" ht="26.4" x14ac:dyDescent="0.25">
      <c r="A88" s="31" t="s">
        <v>167</v>
      </c>
      <c r="B88" s="91" t="s">
        <v>32</v>
      </c>
      <c r="C88" s="33" t="s">
        <v>168</v>
      </c>
      <c r="D88" s="34">
        <v>1508700</v>
      </c>
      <c r="E88" s="34">
        <v>1514343.9</v>
      </c>
      <c r="F88" s="36" t="str">
        <f t="shared" si="1"/>
        <v>-</v>
      </c>
    </row>
    <row r="89" spans="1:6" ht="26.4" x14ac:dyDescent="0.25">
      <c r="A89" s="31" t="s">
        <v>169</v>
      </c>
      <c r="B89" s="91" t="s">
        <v>32</v>
      </c>
      <c r="C89" s="33" t="s">
        <v>170</v>
      </c>
      <c r="D89" s="34">
        <v>1508700</v>
      </c>
      <c r="E89" s="34">
        <v>1514343.9</v>
      </c>
      <c r="F89" s="36" t="str">
        <f t="shared" si="1"/>
        <v>-</v>
      </c>
    </row>
    <row r="90" spans="1:6" x14ac:dyDescent="0.25">
      <c r="A90" s="31" t="s">
        <v>171</v>
      </c>
      <c r="B90" s="91" t="s">
        <v>32</v>
      </c>
      <c r="C90" s="33" t="s">
        <v>172</v>
      </c>
      <c r="D90" s="34">
        <v>5093</v>
      </c>
      <c r="E90" s="34">
        <v>5093</v>
      </c>
      <c r="F90" s="36" t="str">
        <f t="shared" si="1"/>
        <v>-</v>
      </c>
    </row>
    <row r="91" spans="1:6" x14ac:dyDescent="0.25">
      <c r="A91" s="31" t="s">
        <v>173</v>
      </c>
      <c r="B91" s="91" t="s">
        <v>32</v>
      </c>
      <c r="C91" s="33" t="s">
        <v>174</v>
      </c>
      <c r="D91" s="34">
        <v>5093</v>
      </c>
      <c r="E91" s="34">
        <v>5093</v>
      </c>
      <c r="F91" s="36" t="str">
        <f t="shared" si="1"/>
        <v>-</v>
      </c>
    </row>
    <row r="92" spans="1:6" x14ac:dyDescent="0.25">
      <c r="A92" s="31" t="s">
        <v>175</v>
      </c>
      <c r="B92" s="91" t="s">
        <v>32</v>
      </c>
      <c r="C92" s="33" t="s">
        <v>176</v>
      </c>
      <c r="D92" s="34">
        <v>2078155.11</v>
      </c>
      <c r="E92" s="34">
        <v>2078155.11</v>
      </c>
      <c r="F92" s="36" t="str">
        <f t="shared" si="1"/>
        <v>-</v>
      </c>
    </row>
    <row r="93" spans="1:6" ht="52.8" x14ac:dyDescent="0.25">
      <c r="A93" s="43" t="s">
        <v>177</v>
      </c>
      <c r="B93" s="91" t="s">
        <v>32</v>
      </c>
      <c r="C93" s="33" t="s">
        <v>178</v>
      </c>
      <c r="D93" s="34">
        <v>998424.44</v>
      </c>
      <c r="E93" s="34">
        <v>998424.44</v>
      </c>
      <c r="F93" s="36" t="str">
        <f t="shared" si="1"/>
        <v>-</v>
      </c>
    </row>
    <row r="94" spans="1:6" ht="52.8" x14ac:dyDescent="0.25">
      <c r="A94" s="43" t="s">
        <v>179</v>
      </c>
      <c r="B94" s="91" t="s">
        <v>32</v>
      </c>
      <c r="C94" s="33" t="s">
        <v>180</v>
      </c>
      <c r="D94" s="34">
        <v>970927.44</v>
      </c>
      <c r="E94" s="34">
        <v>970927.44</v>
      </c>
      <c r="F94" s="36" t="str">
        <f t="shared" si="1"/>
        <v>-</v>
      </c>
    </row>
    <row r="95" spans="1:6" ht="52.8" x14ac:dyDescent="0.25">
      <c r="A95" s="43" t="s">
        <v>181</v>
      </c>
      <c r="B95" s="91" t="s">
        <v>32</v>
      </c>
      <c r="C95" s="33" t="s">
        <v>182</v>
      </c>
      <c r="D95" s="34">
        <v>970927.44</v>
      </c>
      <c r="E95" s="34">
        <v>970927.44</v>
      </c>
      <c r="F95" s="36" t="str">
        <f t="shared" si="1"/>
        <v>-</v>
      </c>
    </row>
    <row r="96" spans="1:6" ht="52.8" x14ac:dyDescent="0.25">
      <c r="A96" s="43" t="s">
        <v>183</v>
      </c>
      <c r="B96" s="91" t="s">
        <v>32</v>
      </c>
      <c r="C96" s="33" t="s">
        <v>184</v>
      </c>
      <c r="D96" s="34">
        <v>27497</v>
      </c>
      <c r="E96" s="34">
        <v>27497</v>
      </c>
      <c r="F96" s="36" t="str">
        <f t="shared" si="1"/>
        <v>-</v>
      </c>
    </row>
    <row r="97" spans="1:6" ht="66" x14ac:dyDescent="0.25">
      <c r="A97" s="43" t="s">
        <v>185</v>
      </c>
      <c r="B97" s="91" t="s">
        <v>32</v>
      </c>
      <c r="C97" s="33" t="s">
        <v>186</v>
      </c>
      <c r="D97" s="34">
        <v>27497</v>
      </c>
      <c r="E97" s="34">
        <v>27497</v>
      </c>
      <c r="F97" s="36" t="str">
        <f t="shared" si="1"/>
        <v>-</v>
      </c>
    </row>
    <row r="98" spans="1:6" ht="66" x14ac:dyDescent="0.25">
      <c r="A98" s="43" t="s">
        <v>185</v>
      </c>
      <c r="B98" s="91" t="s">
        <v>32</v>
      </c>
      <c r="C98" s="33" t="s">
        <v>187</v>
      </c>
      <c r="D98" s="34">
        <v>783</v>
      </c>
      <c r="E98" s="34">
        <v>783</v>
      </c>
      <c r="F98" s="36" t="str">
        <f t="shared" si="1"/>
        <v>-</v>
      </c>
    </row>
    <row r="99" spans="1:6" ht="66" x14ac:dyDescent="0.25">
      <c r="A99" s="43" t="s">
        <v>185</v>
      </c>
      <c r="B99" s="91" t="s">
        <v>32</v>
      </c>
      <c r="C99" s="33" t="s">
        <v>188</v>
      </c>
      <c r="D99" s="34">
        <v>26714</v>
      </c>
      <c r="E99" s="34">
        <v>26714</v>
      </c>
      <c r="F99" s="36" t="str">
        <f t="shared" si="1"/>
        <v>-</v>
      </c>
    </row>
    <row r="100" spans="1:6" ht="26.4" x14ac:dyDescent="0.25">
      <c r="A100" s="31" t="s">
        <v>189</v>
      </c>
      <c r="B100" s="91" t="s">
        <v>32</v>
      </c>
      <c r="C100" s="33" t="s">
        <v>190</v>
      </c>
      <c r="D100" s="34">
        <v>1079730.67</v>
      </c>
      <c r="E100" s="34">
        <v>1079730.67</v>
      </c>
      <c r="F100" s="36" t="str">
        <f t="shared" si="1"/>
        <v>-</v>
      </c>
    </row>
    <row r="101" spans="1:6" ht="26.4" x14ac:dyDescent="0.25">
      <c r="A101" s="31" t="s">
        <v>191</v>
      </c>
      <c r="B101" s="91" t="s">
        <v>32</v>
      </c>
      <c r="C101" s="33" t="s">
        <v>192</v>
      </c>
      <c r="D101" s="34">
        <v>810144.93</v>
      </c>
      <c r="E101" s="34">
        <v>810144.93</v>
      </c>
      <c r="F101" s="36" t="str">
        <f t="shared" si="1"/>
        <v>-</v>
      </c>
    </row>
    <row r="102" spans="1:6" ht="39.6" x14ac:dyDescent="0.25">
      <c r="A102" s="31" t="s">
        <v>193</v>
      </c>
      <c r="B102" s="91" t="s">
        <v>32</v>
      </c>
      <c r="C102" s="33" t="s">
        <v>194</v>
      </c>
      <c r="D102" s="34">
        <v>810144.93</v>
      </c>
      <c r="E102" s="34">
        <v>810144.93</v>
      </c>
      <c r="F102" s="36" t="str">
        <f t="shared" si="1"/>
        <v>-</v>
      </c>
    </row>
    <row r="103" spans="1:6" ht="39.6" x14ac:dyDescent="0.25">
      <c r="A103" s="31" t="s">
        <v>195</v>
      </c>
      <c r="B103" s="91" t="s">
        <v>32</v>
      </c>
      <c r="C103" s="33" t="s">
        <v>196</v>
      </c>
      <c r="D103" s="34">
        <v>269585.74</v>
      </c>
      <c r="E103" s="34">
        <v>269585.74</v>
      </c>
      <c r="F103" s="36" t="str">
        <f t="shared" si="1"/>
        <v>-</v>
      </c>
    </row>
    <row r="104" spans="1:6" ht="39.6" x14ac:dyDescent="0.25">
      <c r="A104" s="31" t="s">
        <v>197</v>
      </c>
      <c r="B104" s="91" t="s">
        <v>32</v>
      </c>
      <c r="C104" s="33" t="s">
        <v>198</v>
      </c>
      <c r="D104" s="34">
        <v>269585.74</v>
      </c>
      <c r="E104" s="34">
        <v>269585.74</v>
      </c>
      <c r="F104" s="36" t="str">
        <f t="shared" si="1"/>
        <v>-</v>
      </c>
    </row>
    <row r="105" spans="1:6" x14ac:dyDescent="0.25">
      <c r="A105" s="31" t="s">
        <v>199</v>
      </c>
      <c r="B105" s="91" t="s">
        <v>32</v>
      </c>
      <c r="C105" s="33" t="s">
        <v>200</v>
      </c>
      <c r="D105" s="34">
        <v>2679007.16</v>
      </c>
      <c r="E105" s="34">
        <v>2684551.73</v>
      </c>
      <c r="F105" s="36" t="str">
        <f t="shared" si="1"/>
        <v>-</v>
      </c>
    </row>
    <row r="106" spans="1:6" ht="39.6" x14ac:dyDescent="0.25">
      <c r="A106" s="31" t="s">
        <v>201</v>
      </c>
      <c r="B106" s="91" t="s">
        <v>32</v>
      </c>
      <c r="C106" s="33" t="s">
        <v>202</v>
      </c>
      <c r="D106" s="34">
        <v>470949.83</v>
      </c>
      <c r="E106" s="34">
        <v>473167.05</v>
      </c>
      <c r="F106" s="36" t="str">
        <f t="shared" si="1"/>
        <v>-</v>
      </c>
    </row>
    <row r="107" spans="1:6" ht="52.8" x14ac:dyDescent="0.25">
      <c r="A107" s="43" t="s">
        <v>203</v>
      </c>
      <c r="B107" s="91" t="s">
        <v>32</v>
      </c>
      <c r="C107" s="33" t="s">
        <v>204</v>
      </c>
      <c r="D107" s="34">
        <v>5500</v>
      </c>
      <c r="E107" s="34">
        <v>5500</v>
      </c>
      <c r="F107" s="36" t="str">
        <f t="shared" si="1"/>
        <v>-</v>
      </c>
    </row>
    <row r="108" spans="1:6" ht="52.8" x14ac:dyDescent="0.25">
      <c r="A108" s="43" t="s">
        <v>203</v>
      </c>
      <c r="B108" s="91" t="s">
        <v>32</v>
      </c>
      <c r="C108" s="33" t="s">
        <v>205</v>
      </c>
      <c r="D108" s="34">
        <v>2500</v>
      </c>
      <c r="E108" s="34">
        <v>2500</v>
      </c>
      <c r="F108" s="36" t="str">
        <f t="shared" si="1"/>
        <v>-</v>
      </c>
    </row>
    <row r="109" spans="1:6" ht="52.8" x14ac:dyDescent="0.25">
      <c r="A109" s="43" t="s">
        <v>203</v>
      </c>
      <c r="B109" s="91" t="s">
        <v>32</v>
      </c>
      <c r="C109" s="33" t="s">
        <v>206</v>
      </c>
      <c r="D109" s="34">
        <v>3000</v>
      </c>
      <c r="E109" s="34">
        <v>3000</v>
      </c>
      <c r="F109" s="36" t="str">
        <f t="shared" si="1"/>
        <v>-</v>
      </c>
    </row>
    <row r="110" spans="1:6" ht="66" x14ac:dyDescent="0.25">
      <c r="A110" s="43" t="s">
        <v>207</v>
      </c>
      <c r="B110" s="91" t="s">
        <v>32</v>
      </c>
      <c r="C110" s="33" t="s">
        <v>208</v>
      </c>
      <c r="D110" s="34">
        <v>30525.58</v>
      </c>
      <c r="E110" s="34">
        <v>30525.58</v>
      </c>
      <c r="F110" s="36" t="str">
        <f t="shared" si="1"/>
        <v>-</v>
      </c>
    </row>
    <row r="111" spans="1:6" ht="66" x14ac:dyDescent="0.25">
      <c r="A111" s="43" t="s">
        <v>207</v>
      </c>
      <c r="B111" s="91" t="s">
        <v>32</v>
      </c>
      <c r="C111" s="33" t="s">
        <v>209</v>
      </c>
      <c r="D111" s="34">
        <v>30525.58</v>
      </c>
      <c r="E111" s="34">
        <v>30525.58</v>
      </c>
      <c r="F111" s="36" t="str">
        <f t="shared" si="1"/>
        <v>-</v>
      </c>
    </row>
    <row r="112" spans="1:6" ht="52.8" x14ac:dyDescent="0.25">
      <c r="A112" s="43" t="s">
        <v>210</v>
      </c>
      <c r="B112" s="91" t="s">
        <v>32</v>
      </c>
      <c r="C112" s="33" t="s">
        <v>211</v>
      </c>
      <c r="D112" s="34">
        <v>16674.25</v>
      </c>
      <c r="E112" s="34">
        <v>16674.25</v>
      </c>
      <c r="F112" s="36" t="str">
        <f t="shared" si="1"/>
        <v>-</v>
      </c>
    </row>
    <row r="113" spans="1:6" ht="52.8" x14ac:dyDescent="0.25">
      <c r="A113" s="43" t="s">
        <v>210</v>
      </c>
      <c r="B113" s="91" t="s">
        <v>32</v>
      </c>
      <c r="C113" s="33" t="s">
        <v>212</v>
      </c>
      <c r="D113" s="34">
        <v>500</v>
      </c>
      <c r="E113" s="34">
        <v>500</v>
      </c>
      <c r="F113" s="36" t="str">
        <f t="shared" si="1"/>
        <v>-</v>
      </c>
    </row>
    <row r="114" spans="1:6" ht="52.8" x14ac:dyDescent="0.25">
      <c r="A114" s="43" t="s">
        <v>210</v>
      </c>
      <c r="B114" s="91" t="s">
        <v>32</v>
      </c>
      <c r="C114" s="33" t="s">
        <v>213</v>
      </c>
      <c r="D114" s="34">
        <v>16174.25</v>
      </c>
      <c r="E114" s="34">
        <v>16174.25</v>
      </c>
      <c r="F114" s="36" t="str">
        <f t="shared" si="1"/>
        <v>-</v>
      </c>
    </row>
    <row r="115" spans="1:6" ht="52.8" x14ac:dyDescent="0.25">
      <c r="A115" s="43" t="s">
        <v>214</v>
      </c>
      <c r="B115" s="91" t="s">
        <v>32</v>
      </c>
      <c r="C115" s="33" t="s">
        <v>215</v>
      </c>
      <c r="D115" s="34">
        <v>67000</v>
      </c>
      <c r="E115" s="34">
        <v>68000</v>
      </c>
      <c r="F115" s="36" t="str">
        <f t="shared" si="1"/>
        <v>-</v>
      </c>
    </row>
    <row r="116" spans="1:6" ht="52.8" x14ac:dyDescent="0.25">
      <c r="A116" s="43" t="s">
        <v>216</v>
      </c>
      <c r="B116" s="91" t="s">
        <v>32</v>
      </c>
      <c r="C116" s="33" t="s">
        <v>217</v>
      </c>
      <c r="D116" s="34">
        <v>19500</v>
      </c>
      <c r="E116" s="34">
        <v>19500</v>
      </c>
      <c r="F116" s="36" t="str">
        <f t="shared" si="1"/>
        <v>-</v>
      </c>
    </row>
    <row r="117" spans="1:6" ht="79.2" x14ac:dyDescent="0.25">
      <c r="A117" s="43" t="s">
        <v>218</v>
      </c>
      <c r="B117" s="91" t="s">
        <v>32</v>
      </c>
      <c r="C117" s="33" t="s">
        <v>219</v>
      </c>
      <c r="D117" s="34">
        <v>10750</v>
      </c>
      <c r="E117" s="34">
        <v>10750</v>
      </c>
      <c r="F117" s="36" t="str">
        <f t="shared" si="1"/>
        <v>-</v>
      </c>
    </row>
    <row r="118" spans="1:6" ht="79.2" x14ac:dyDescent="0.25">
      <c r="A118" s="43" t="s">
        <v>220</v>
      </c>
      <c r="B118" s="91" t="s">
        <v>32</v>
      </c>
      <c r="C118" s="33" t="s">
        <v>221</v>
      </c>
      <c r="D118" s="34">
        <v>45000</v>
      </c>
      <c r="E118" s="34">
        <v>45000</v>
      </c>
      <c r="F118" s="36" t="str">
        <f t="shared" si="1"/>
        <v>-</v>
      </c>
    </row>
    <row r="119" spans="1:6" ht="52.8" x14ac:dyDescent="0.25">
      <c r="A119" s="43" t="s">
        <v>222</v>
      </c>
      <c r="B119" s="91" t="s">
        <v>32</v>
      </c>
      <c r="C119" s="33" t="s">
        <v>223</v>
      </c>
      <c r="D119" s="34">
        <v>2500</v>
      </c>
      <c r="E119" s="34">
        <v>2500</v>
      </c>
      <c r="F119" s="36" t="str">
        <f t="shared" si="1"/>
        <v>-</v>
      </c>
    </row>
    <row r="120" spans="1:6" ht="52.8" x14ac:dyDescent="0.25">
      <c r="A120" s="43" t="s">
        <v>224</v>
      </c>
      <c r="B120" s="91" t="s">
        <v>32</v>
      </c>
      <c r="C120" s="33" t="s">
        <v>225</v>
      </c>
      <c r="D120" s="34">
        <v>191650</v>
      </c>
      <c r="E120" s="34">
        <v>191650</v>
      </c>
      <c r="F120" s="36" t="str">
        <f t="shared" si="1"/>
        <v>-</v>
      </c>
    </row>
    <row r="121" spans="1:6" ht="52.8" x14ac:dyDescent="0.25">
      <c r="A121" s="43" t="s">
        <v>224</v>
      </c>
      <c r="B121" s="91" t="s">
        <v>32</v>
      </c>
      <c r="C121" s="33" t="s">
        <v>226</v>
      </c>
      <c r="D121" s="34">
        <v>191650</v>
      </c>
      <c r="E121" s="34">
        <v>191650</v>
      </c>
      <c r="F121" s="36" t="str">
        <f t="shared" si="1"/>
        <v>-</v>
      </c>
    </row>
    <row r="122" spans="1:6" ht="66" x14ac:dyDescent="0.25">
      <c r="A122" s="43" t="s">
        <v>227</v>
      </c>
      <c r="B122" s="91" t="s">
        <v>32</v>
      </c>
      <c r="C122" s="33" t="s">
        <v>228</v>
      </c>
      <c r="D122" s="34">
        <v>81850</v>
      </c>
      <c r="E122" s="34">
        <v>83067.22</v>
      </c>
      <c r="F122" s="36" t="str">
        <f t="shared" si="1"/>
        <v>-</v>
      </c>
    </row>
    <row r="123" spans="1:6" ht="66" x14ac:dyDescent="0.25">
      <c r="A123" s="43" t="s">
        <v>227</v>
      </c>
      <c r="B123" s="91" t="s">
        <v>32</v>
      </c>
      <c r="C123" s="33" t="s">
        <v>229</v>
      </c>
      <c r="D123" s="34">
        <v>81850</v>
      </c>
      <c r="E123" s="34">
        <v>83067.22</v>
      </c>
      <c r="F123" s="36" t="str">
        <f t="shared" si="1"/>
        <v>-</v>
      </c>
    </row>
    <row r="124" spans="1:6" ht="26.4" x14ac:dyDescent="0.25">
      <c r="A124" s="31" t="s">
        <v>230</v>
      </c>
      <c r="B124" s="91" t="s">
        <v>32</v>
      </c>
      <c r="C124" s="33" t="s">
        <v>231</v>
      </c>
      <c r="D124" s="34">
        <v>253701.65</v>
      </c>
      <c r="E124" s="34">
        <v>253701.65</v>
      </c>
      <c r="F124" s="36" t="str">
        <f t="shared" si="1"/>
        <v>-</v>
      </c>
    </row>
    <row r="125" spans="1:6" ht="52.8" x14ac:dyDescent="0.25">
      <c r="A125" s="31" t="s">
        <v>232</v>
      </c>
      <c r="B125" s="91" t="s">
        <v>32</v>
      </c>
      <c r="C125" s="33" t="s">
        <v>233</v>
      </c>
      <c r="D125" s="34">
        <v>253701.65</v>
      </c>
      <c r="E125" s="34">
        <v>253701.65</v>
      </c>
      <c r="F125" s="36" t="str">
        <f t="shared" si="1"/>
        <v>-</v>
      </c>
    </row>
    <row r="126" spans="1:6" ht="26.4" x14ac:dyDescent="0.25">
      <c r="A126" s="31" t="s">
        <v>234</v>
      </c>
      <c r="B126" s="91" t="s">
        <v>32</v>
      </c>
      <c r="C126" s="33" t="s">
        <v>235</v>
      </c>
      <c r="D126" s="34">
        <v>2150.29</v>
      </c>
      <c r="E126" s="34">
        <v>1650.29</v>
      </c>
      <c r="F126" s="36">
        <f t="shared" si="1"/>
        <v>500</v>
      </c>
    </row>
    <row r="127" spans="1:6" ht="39.6" x14ac:dyDescent="0.25">
      <c r="A127" s="31" t="s">
        <v>236</v>
      </c>
      <c r="B127" s="91" t="s">
        <v>32</v>
      </c>
      <c r="C127" s="33" t="s">
        <v>237</v>
      </c>
      <c r="D127" s="34">
        <v>2150.29</v>
      </c>
      <c r="E127" s="34">
        <v>2150.29</v>
      </c>
      <c r="F127" s="36" t="str">
        <f t="shared" si="1"/>
        <v>-</v>
      </c>
    </row>
    <row r="128" spans="1:6" ht="39.6" x14ac:dyDescent="0.25">
      <c r="A128" s="31" t="s">
        <v>238</v>
      </c>
      <c r="B128" s="91" t="s">
        <v>32</v>
      </c>
      <c r="C128" s="33" t="s">
        <v>239</v>
      </c>
      <c r="D128" s="34" t="s">
        <v>47</v>
      </c>
      <c r="E128" s="34">
        <v>-500</v>
      </c>
      <c r="F128" s="36" t="str">
        <f t="shared" si="1"/>
        <v>-</v>
      </c>
    </row>
    <row r="129" spans="1:6" ht="26.4" x14ac:dyDescent="0.25">
      <c r="A129" s="31" t="s">
        <v>240</v>
      </c>
      <c r="B129" s="91" t="s">
        <v>32</v>
      </c>
      <c r="C129" s="33" t="s">
        <v>241</v>
      </c>
      <c r="D129" s="34">
        <v>1952205.39</v>
      </c>
      <c r="E129" s="34">
        <v>1956032.74</v>
      </c>
      <c r="F129" s="36" t="str">
        <f t="shared" si="1"/>
        <v>-</v>
      </c>
    </row>
    <row r="130" spans="1:6" ht="66" x14ac:dyDescent="0.25">
      <c r="A130" s="43" t="s">
        <v>242</v>
      </c>
      <c r="B130" s="91" t="s">
        <v>32</v>
      </c>
      <c r="C130" s="33" t="s">
        <v>243</v>
      </c>
      <c r="D130" s="34">
        <v>1952205.39</v>
      </c>
      <c r="E130" s="34">
        <v>1956032.74</v>
      </c>
      <c r="F130" s="36" t="str">
        <f t="shared" si="1"/>
        <v>-</v>
      </c>
    </row>
    <row r="131" spans="1:6" ht="66" x14ac:dyDescent="0.25">
      <c r="A131" s="43" t="s">
        <v>242</v>
      </c>
      <c r="B131" s="91" t="s">
        <v>32</v>
      </c>
      <c r="C131" s="33" t="s">
        <v>244</v>
      </c>
      <c r="D131" s="34">
        <v>1932019.6</v>
      </c>
      <c r="E131" s="34">
        <v>1932019.6</v>
      </c>
      <c r="F131" s="36" t="str">
        <f t="shared" si="1"/>
        <v>-</v>
      </c>
    </row>
    <row r="132" spans="1:6" ht="66" x14ac:dyDescent="0.25">
      <c r="A132" s="43" t="s">
        <v>242</v>
      </c>
      <c r="B132" s="91" t="s">
        <v>32</v>
      </c>
      <c r="C132" s="33" t="s">
        <v>245</v>
      </c>
      <c r="D132" s="34">
        <v>20185.79</v>
      </c>
      <c r="E132" s="34">
        <v>24013.14</v>
      </c>
      <c r="F132" s="36" t="str">
        <f t="shared" si="1"/>
        <v>-</v>
      </c>
    </row>
    <row r="133" spans="1:6" x14ac:dyDescent="0.25">
      <c r="A133" s="31" t="s">
        <v>246</v>
      </c>
      <c r="B133" s="91" t="s">
        <v>32</v>
      </c>
      <c r="C133" s="33" t="s">
        <v>247</v>
      </c>
      <c r="D133" s="34">
        <v>1039968742.24</v>
      </c>
      <c r="E133" s="34">
        <v>1037470512.9</v>
      </c>
      <c r="F133" s="36">
        <f t="shared" si="1"/>
        <v>2498229.3400000334</v>
      </c>
    </row>
    <row r="134" spans="1:6" ht="26.4" x14ac:dyDescent="0.25">
      <c r="A134" s="31" t="s">
        <v>248</v>
      </c>
      <c r="B134" s="91" t="s">
        <v>32</v>
      </c>
      <c r="C134" s="33" t="s">
        <v>249</v>
      </c>
      <c r="D134" s="34">
        <v>1039968742.24</v>
      </c>
      <c r="E134" s="34">
        <v>1037470512.9</v>
      </c>
      <c r="F134" s="36">
        <f t="shared" si="1"/>
        <v>2498229.3400000334</v>
      </c>
    </row>
    <row r="135" spans="1:6" x14ac:dyDescent="0.25">
      <c r="A135" s="31" t="s">
        <v>250</v>
      </c>
      <c r="B135" s="91" t="s">
        <v>32</v>
      </c>
      <c r="C135" s="33" t="s">
        <v>251</v>
      </c>
      <c r="D135" s="34">
        <v>555228300</v>
      </c>
      <c r="E135" s="34">
        <v>555228300</v>
      </c>
      <c r="F135" s="36" t="str">
        <f t="shared" si="1"/>
        <v>-</v>
      </c>
    </row>
    <row r="136" spans="1:6" x14ac:dyDescent="0.25">
      <c r="A136" s="31" t="s">
        <v>252</v>
      </c>
      <c r="B136" s="91" t="s">
        <v>32</v>
      </c>
      <c r="C136" s="33" t="s">
        <v>253</v>
      </c>
      <c r="D136" s="34">
        <v>202925700</v>
      </c>
      <c r="E136" s="34">
        <v>202925700</v>
      </c>
      <c r="F136" s="36" t="str">
        <f t="shared" si="1"/>
        <v>-</v>
      </c>
    </row>
    <row r="137" spans="1:6" ht="26.4" x14ac:dyDescent="0.25">
      <c r="A137" s="31" t="s">
        <v>254</v>
      </c>
      <c r="B137" s="91" t="s">
        <v>32</v>
      </c>
      <c r="C137" s="33" t="s">
        <v>255</v>
      </c>
      <c r="D137" s="34">
        <v>202925700</v>
      </c>
      <c r="E137" s="34">
        <v>202925700</v>
      </c>
      <c r="F137" s="36" t="str">
        <f t="shared" si="1"/>
        <v>-</v>
      </c>
    </row>
    <row r="138" spans="1:6" ht="26.4" x14ac:dyDescent="0.25">
      <c r="A138" s="31" t="s">
        <v>256</v>
      </c>
      <c r="B138" s="91" t="s">
        <v>32</v>
      </c>
      <c r="C138" s="33" t="s">
        <v>257</v>
      </c>
      <c r="D138" s="34">
        <v>238114400</v>
      </c>
      <c r="E138" s="34">
        <v>238114400</v>
      </c>
      <c r="F138" s="36" t="str">
        <f t="shared" si="1"/>
        <v>-</v>
      </c>
    </row>
    <row r="139" spans="1:6" ht="26.4" x14ac:dyDescent="0.25">
      <c r="A139" s="31" t="s">
        <v>258</v>
      </c>
      <c r="B139" s="91" t="s">
        <v>32</v>
      </c>
      <c r="C139" s="33" t="s">
        <v>259</v>
      </c>
      <c r="D139" s="34">
        <v>238114400</v>
      </c>
      <c r="E139" s="34">
        <v>238114400</v>
      </c>
      <c r="F139" s="36" t="str">
        <f t="shared" si="1"/>
        <v>-</v>
      </c>
    </row>
    <row r="140" spans="1:6" x14ac:dyDescent="0.25">
      <c r="A140" s="31" t="s">
        <v>260</v>
      </c>
      <c r="B140" s="91" t="s">
        <v>32</v>
      </c>
      <c r="C140" s="33" t="s">
        <v>261</v>
      </c>
      <c r="D140" s="34">
        <v>114188200</v>
      </c>
      <c r="E140" s="34">
        <v>114188200</v>
      </c>
      <c r="F140" s="36" t="str">
        <f t="shared" si="1"/>
        <v>-</v>
      </c>
    </row>
    <row r="141" spans="1:6" x14ac:dyDescent="0.25">
      <c r="A141" s="31" t="s">
        <v>262</v>
      </c>
      <c r="B141" s="91" t="s">
        <v>32</v>
      </c>
      <c r="C141" s="33" t="s">
        <v>263</v>
      </c>
      <c r="D141" s="34">
        <v>114188200</v>
      </c>
      <c r="E141" s="34">
        <v>114188200</v>
      </c>
      <c r="F141" s="36" t="str">
        <f t="shared" si="1"/>
        <v>-</v>
      </c>
    </row>
    <row r="142" spans="1:6" ht="26.4" x14ac:dyDescent="0.25">
      <c r="A142" s="31" t="s">
        <v>264</v>
      </c>
      <c r="B142" s="91" t="s">
        <v>32</v>
      </c>
      <c r="C142" s="33" t="s">
        <v>265</v>
      </c>
      <c r="D142" s="34">
        <v>57936200</v>
      </c>
      <c r="E142" s="34">
        <v>57936200</v>
      </c>
      <c r="F142" s="36" t="str">
        <f t="shared" si="1"/>
        <v>-</v>
      </c>
    </row>
    <row r="143" spans="1:6" ht="39.6" x14ac:dyDescent="0.25">
      <c r="A143" s="31" t="s">
        <v>266</v>
      </c>
      <c r="B143" s="91" t="s">
        <v>32</v>
      </c>
      <c r="C143" s="33" t="s">
        <v>267</v>
      </c>
      <c r="D143" s="34">
        <v>56252000</v>
      </c>
      <c r="E143" s="34">
        <v>56252000</v>
      </c>
      <c r="F143" s="36" t="str">
        <f t="shared" si="1"/>
        <v>-</v>
      </c>
    </row>
    <row r="144" spans="1:6" ht="26.4" x14ac:dyDescent="0.25">
      <c r="A144" s="31" t="s">
        <v>268</v>
      </c>
      <c r="B144" s="91" t="s">
        <v>32</v>
      </c>
      <c r="C144" s="33" t="s">
        <v>269</v>
      </c>
      <c r="D144" s="34">
        <v>54747945.5</v>
      </c>
      <c r="E144" s="34">
        <v>54023077.399999999</v>
      </c>
      <c r="F144" s="36">
        <f t="shared" si="1"/>
        <v>724868.10000000149</v>
      </c>
    </row>
    <row r="145" spans="1:6" ht="39.6" x14ac:dyDescent="0.25">
      <c r="A145" s="31" t="s">
        <v>270</v>
      </c>
      <c r="B145" s="91" t="s">
        <v>32</v>
      </c>
      <c r="C145" s="33" t="s">
        <v>271</v>
      </c>
      <c r="D145" s="34">
        <v>5010820</v>
      </c>
      <c r="E145" s="34">
        <v>5010820</v>
      </c>
      <c r="F145" s="36" t="str">
        <f t="shared" si="1"/>
        <v>-</v>
      </c>
    </row>
    <row r="146" spans="1:6" x14ac:dyDescent="0.25">
      <c r="A146" s="31" t="s">
        <v>272</v>
      </c>
      <c r="B146" s="91" t="s">
        <v>32</v>
      </c>
      <c r="C146" s="33" t="s">
        <v>273</v>
      </c>
      <c r="D146" s="34">
        <v>232600</v>
      </c>
      <c r="E146" s="34">
        <v>232600</v>
      </c>
      <c r="F146" s="36" t="str">
        <f t="shared" si="1"/>
        <v>-</v>
      </c>
    </row>
    <row r="147" spans="1:6" x14ac:dyDescent="0.25">
      <c r="A147" s="31" t="s">
        <v>274</v>
      </c>
      <c r="B147" s="91" t="s">
        <v>32</v>
      </c>
      <c r="C147" s="33" t="s">
        <v>275</v>
      </c>
      <c r="D147" s="34">
        <v>232600</v>
      </c>
      <c r="E147" s="34">
        <v>232600</v>
      </c>
      <c r="F147" s="36" t="str">
        <f t="shared" si="1"/>
        <v>-</v>
      </c>
    </row>
    <row r="148" spans="1:6" ht="26.4" x14ac:dyDescent="0.25">
      <c r="A148" s="31" t="s">
        <v>276</v>
      </c>
      <c r="B148" s="91" t="s">
        <v>32</v>
      </c>
      <c r="C148" s="33" t="s">
        <v>277</v>
      </c>
      <c r="D148" s="34">
        <v>100000</v>
      </c>
      <c r="E148" s="34">
        <v>99900</v>
      </c>
      <c r="F148" s="36">
        <f t="shared" si="1"/>
        <v>100</v>
      </c>
    </row>
    <row r="149" spans="1:6" ht="26.4" x14ac:dyDescent="0.25">
      <c r="A149" s="31" t="s">
        <v>278</v>
      </c>
      <c r="B149" s="91" t="s">
        <v>32</v>
      </c>
      <c r="C149" s="33" t="s">
        <v>279</v>
      </c>
      <c r="D149" s="34">
        <v>100000</v>
      </c>
      <c r="E149" s="34">
        <v>99900</v>
      </c>
      <c r="F149" s="36">
        <f t="shared" ref="F149:F212" si="2">IF(OR(D149="-",IF(E149="-",0,E149)&gt;=IF(D149="-",0,D149)),"-",IF(D149="-",0,D149)-IF(E149="-",0,E149))</f>
        <v>100</v>
      </c>
    </row>
    <row r="150" spans="1:6" x14ac:dyDescent="0.25">
      <c r="A150" s="31" t="s">
        <v>280</v>
      </c>
      <c r="B150" s="91" t="s">
        <v>32</v>
      </c>
      <c r="C150" s="33" t="s">
        <v>281</v>
      </c>
      <c r="D150" s="34">
        <v>49404525.5</v>
      </c>
      <c r="E150" s="34">
        <v>48679757.399999999</v>
      </c>
      <c r="F150" s="36">
        <f t="shared" si="2"/>
        <v>724768.10000000149</v>
      </c>
    </row>
    <row r="151" spans="1:6" x14ac:dyDescent="0.25">
      <c r="A151" s="31" t="s">
        <v>282</v>
      </c>
      <c r="B151" s="91" t="s">
        <v>32</v>
      </c>
      <c r="C151" s="33" t="s">
        <v>283</v>
      </c>
      <c r="D151" s="34">
        <v>49404525.5</v>
      </c>
      <c r="E151" s="34">
        <v>48679757.399999999</v>
      </c>
      <c r="F151" s="36">
        <f t="shared" si="2"/>
        <v>724768.10000000149</v>
      </c>
    </row>
    <row r="152" spans="1:6" ht="26.4" x14ac:dyDescent="0.25">
      <c r="A152" s="31" t="s">
        <v>284</v>
      </c>
      <c r="B152" s="91" t="s">
        <v>32</v>
      </c>
      <c r="C152" s="33" t="s">
        <v>285</v>
      </c>
      <c r="D152" s="34">
        <v>257900</v>
      </c>
      <c r="E152" s="34">
        <v>257900</v>
      </c>
      <c r="F152" s="36" t="str">
        <f t="shared" si="2"/>
        <v>-</v>
      </c>
    </row>
    <row r="153" spans="1:6" ht="39.6" x14ac:dyDescent="0.25">
      <c r="A153" s="31" t="s">
        <v>286</v>
      </c>
      <c r="B153" s="91" t="s">
        <v>32</v>
      </c>
      <c r="C153" s="33" t="s">
        <v>287</v>
      </c>
      <c r="D153" s="34">
        <v>5101200</v>
      </c>
      <c r="E153" s="34">
        <v>5101200</v>
      </c>
      <c r="F153" s="36" t="str">
        <f t="shared" si="2"/>
        <v>-</v>
      </c>
    </row>
    <row r="154" spans="1:6" ht="66" x14ac:dyDescent="0.25">
      <c r="A154" s="43" t="s">
        <v>288</v>
      </c>
      <c r="B154" s="91" t="s">
        <v>32</v>
      </c>
      <c r="C154" s="33" t="s">
        <v>289</v>
      </c>
      <c r="D154" s="34">
        <v>150000</v>
      </c>
      <c r="E154" s="34">
        <v>150000</v>
      </c>
      <c r="F154" s="36" t="str">
        <f t="shared" si="2"/>
        <v>-</v>
      </c>
    </row>
    <row r="155" spans="1:6" ht="26.4" x14ac:dyDescent="0.25">
      <c r="A155" s="31" t="s">
        <v>290</v>
      </c>
      <c r="B155" s="91" t="s">
        <v>32</v>
      </c>
      <c r="C155" s="33" t="s">
        <v>291</v>
      </c>
      <c r="D155" s="34">
        <v>297000</v>
      </c>
      <c r="E155" s="34">
        <v>297000</v>
      </c>
      <c r="F155" s="36" t="str">
        <f t="shared" si="2"/>
        <v>-</v>
      </c>
    </row>
    <row r="156" spans="1:6" ht="26.4" x14ac:dyDescent="0.25">
      <c r="A156" s="31" t="s">
        <v>292</v>
      </c>
      <c r="B156" s="91" t="s">
        <v>32</v>
      </c>
      <c r="C156" s="33" t="s">
        <v>293</v>
      </c>
      <c r="D156" s="34">
        <v>19408000</v>
      </c>
      <c r="E156" s="34">
        <v>19401333.329999998</v>
      </c>
      <c r="F156" s="36">
        <f t="shared" si="2"/>
        <v>6666.6700000017881</v>
      </c>
    </row>
    <row r="157" spans="1:6" ht="26.4" x14ac:dyDescent="0.25">
      <c r="A157" s="31" t="s">
        <v>294</v>
      </c>
      <c r="B157" s="91" t="s">
        <v>32</v>
      </c>
      <c r="C157" s="33" t="s">
        <v>295</v>
      </c>
      <c r="D157" s="34">
        <v>436694</v>
      </c>
      <c r="E157" s="34">
        <v>436694</v>
      </c>
      <c r="F157" s="36" t="str">
        <f t="shared" si="2"/>
        <v>-</v>
      </c>
    </row>
    <row r="158" spans="1:6" ht="39.6" x14ac:dyDescent="0.25">
      <c r="A158" s="31" t="s">
        <v>296</v>
      </c>
      <c r="B158" s="91" t="s">
        <v>32</v>
      </c>
      <c r="C158" s="33" t="s">
        <v>297</v>
      </c>
      <c r="D158" s="34">
        <v>2122500</v>
      </c>
      <c r="E158" s="34">
        <v>2122500</v>
      </c>
      <c r="F158" s="36" t="str">
        <f t="shared" si="2"/>
        <v>-</v>
      </c>
    </row>
    <row r="159" spans="1:6" ht="26.4" x14ac:dyDescent="0.25">
      <c r="A159" s="31" t="s">
        <v>298</v>
      </c>
      <c r="B159" s="91" t="s">
        <v>32</v>
      </c>
      <c r="C159" s="33" t="s">
        <v>299</v>
      </c>
      <c r="D159" s="34">
        <v>781731.5</v>
      </c>
      <c r="E159" s="34">
        <v>781731.5</v>
      </c>
      <c r="F159" s="36" t="str">
        <f t="shared" si="2"/>
        <v>-</v>
      </c>
    </row>
    <row r="160" spans="1:6" ht="39.6" x14ac:dyDescent="0.25">
      <c r="A160" s="31" t="s">
        <v>300</v>
      </c>
      <c r="B160" s="91" t="s">
        <v>32</v>
      </c>
      <c r="C160" s="33" t="s">
        <v>301</v>
      </c>
      <c r="D160" s="34">
        <v>1630000</v>
      </c>
      <c r="E160" s="34">
        <v>1630000</v>
      </c>
      <c r="F160" s="36" t="str">
        <f t="shared" si="2"/>
        <v>-</v>
      </c>
    </row>
    <row r="161" spans="1:6" ht="39.6" x14ac:dyDescent="0.25">
      <c r="A161" s="31" t="s">
        <v>302</v>
      </c>
      <c r="B161" s="91" t="s">
        <v>32</v>
      </c>
      <c r="C161" s="33" t="s">
        <v>303</v>
      </c>
      <c r="D161" s="34">
        <v>640700</v>
      </c>
      <c r="E161" s="34">
        <v>500700</v>
      </c>
      <c r="F161" s="36">
        <f t="shared" si="2"/>
        <v>140000</v>
      </c>
    </row>
    <row r="162" spans="1:6" ht="26.4" x14ac:dyDescent="0.25">
      <c r="A162" s="31" t="s">
        <v>304</v>
      </c>
      <c r="B162" s="91" t="s">
        <v>32</v>
      </c>
      <c r="C162" s="33" t="s">
        <v>305</v>
      </c>
      <c r="D162" s="34">
        <v>890600</v>
      </c>
      <c r="E162" s="34">
        <v>890600</v>
      </c>
      <c r="F162" s="36" t="str">
        <f t="shared" si="2"/>
        <v>-</v>
      </c>
    </row>
    <row r="163" spans="1:6" ht="52.8" x14ac:dyDescent="0.25">
      <c r="A163" s="31" t="s">
        <v>306</v>
      </c>
      <c r="B163" s="91" t="s">
        <v>32</v>
      </c>
      <c r="C163" s="33" t="s">
        <v>307</v>
      </c>
      <c r="D163" s="34">
        <v>380000</v>
      </c>
      <c r="E163" s="34">
        <v>380000</v>
      </c>
      <c r="F163" s="36" t="str">
        <f t="shared" si="2"/>
        <v>-</v>
      </c>
    </row>
    <row r="164" spans="1:6" ht="52.8" x14ac:dyDescent="0.25">
      <c r="A164" s="31" t="s">
        <v>308</v>
      </c>
      <c r="B164" s="91" t="s">
        <v>32</v>
      </c>
      <c r="C164" s="33" t="s">
        <v>309</v>
      </c>
      <c r="D164" s="34">
        <v>17308200</v>
      </c>
      <c r="E164" s="34">
        <v>16730098.57</v>
      </c>
      <c r="F164" s="36">
        <f t="shared" si="2"/>
        <v>578101.4299999997</v>
      </c>
    </row>
    <row r="165" spans="1:6" x14ac:dyDescent="0.25">
      <c r="A165" s="31" t="s">
        <v>310</v>
      </c>
      <c r="B165" s="91" t="s">
        <v>32</v>
      </c>
      <c r="C165" s="33" t="s">
        <v>311</v>
      </c>
      <c r="D165" s="34">
        <v>327674100</v>
      </c>
      <c r="E165" s="34">
        <v>326979453.75999999</v>
      </c>
      <c r="F165" s="36">
        <f t="shared" si="2"/>
        <v>694646.24000000954</v>
      </c>
    </row>
    <row r="166" spans="1:6" ht="26.4" x14ac:dyDescent="0.25">
      <c r="A166" s="31" t="s">
        <v>312</v>
      </c>
      <c r="B166" s="91" t="s">
        <v>32</v>
      </c>
      <c r="C166" s="33" t="s">
        <v>313</v>
      </c>
      <c r="D166" s="34">
        <v>325442800</v>
      </c>
      <c r="E166" s="34">
        <v>324754653.75999999</v>
      </c>
      <c r="F166" s="36">
        <f t="shared" si="2"/>
        <v>688146.24000000954</v>
      </c>
    </row>
    <row r="167" spans="1:6" ht="26.4" x14ac:dyDescent="0.25">
      <c r="A167" s="31" t="s">
        <v>314</v>
      </c>
      <c r="B167" s="91" t="s">
        <v>32</v>
      </c>
      <c r="C167" s="33" t="s">
        <v>315</v>
      </c>
      <c r="D167" s="34">
        <v>325442800</v>
      </c>
      <c r="E167" s="34">
        <v>324754653.75999999</v>
      </c>
      <c r="F167" s="36">
        <f t="shared" si="2"/>
        <v>688146.24000000954</v>
      </c>
    </row>
    <row r="168" spans="1:6" ht="52.8" x14ac:dyDescent="0.25">
      <c r="A168" s="31" t="s">
        <v>316</v>
      </c>
      <c r="B168" s="91" t="s">
        <v>32</v>
      </c>
      <c r="C168" s="33" t="s">
        <v>317</v>
      </c>
      <c r="D168" s="34">
        <v>1000300</v>
      </c>
      <c r="E168" s="34">
        <v>945224.25</v>
      </c>
      <c r="F168" s="36">
        <f t="shared" si="2"/>
        <v>55075.75</v>
      </c>
    </row>
    <row r="169" spans="1:6" ht="118.8" x14ac:dyDescent="0.25">
      <c r="A169" s="43" t="s">
        <v>318</v>
      </c>
      <c r="B169" s="91" t="s">
        <v>32</v>
      </c>
      <c r="C169" s="33" t="s">
        <v>319</v>
      </c>
      <c r="D169" s="34">
        <v>29877100</v>
      </c>
      <c r="E169" s="34">
        <v>29877100</v>
      </c>
      <c r="F169" s="36" t="str">
        <f t="shared" si="2"/>
        <v>-</v>
      </c>
    </row>
    <row r="170" spans="1:6" ht="132" x14ac:dyDescent="0.25">
      <c r="A170" s="43" t="s">
        <v>320</v>
      </c>
      <c r="B170" s="91" t="s">
        <v>32</v>
      </c>
      <c r="C170" s="33" t="s">
        <v>321</v>
      </c>
      <c r="D170" s="34">
        <v>45249700</v>
      </c>
      <c r="E170" s="34">
        <v>45249700</v>
      </c>
      <c r="F170" s="36" t="str">
        <f t="shared" si="2"/>
        <v>-</v>
      </c>
    </row>
    <row r="171" spans="1:6" ht="66" x14ac:dyDescent="0.25">
      <c r="A171" s="43" t="s">
        <v>322</v>
      </c>
      <c r="B171" s="91" t="s">
        <v>32</v>
      </c>
      <c r="C171" s="33" t="s">
        <v>323</v>
      </c>
      <c r="D171" s="34">
        <v>86400</v>
      </c>
      <c r="E171" s="34">
        <v>73826.570000000007</v>
      </c>
      <c r="F171" s="36">
        <f t="shared" si="2"/>
        <v>12573.429999999993</v>
      </c>
    </row>
    <row r="172" spans="1:6" ht="52.8" x14ac:dyDescent="0.25">
      <c r="A172" s="43" t="s">
        <v>324</v>
      </c>
      <c r="B172" s="91" t="s">
        <v>32</v>
      </c>
      <c r="C172" s="33" t="s">
        <v>325</v>
      </c>
      <c r="D172" s="34">
        <v>21600</v>
      </c>
      <c r="E172" s="34">
        <v>3296</v>
      </c>
      <c r="F172" s="36">
        <f t="shared" si="2"/>
        <v>18304</v>
      </c>
    </row>
    <row r="173" spans="1:6" ht="52.8" x14ac:dyDescent="0.25">
      <c r="A173" s="31" t="s">
        <v>326</v>
      </c>
      <c r="B173" s="91" t="s">
        <v>32</v>
      </c>
      <c r="C173" s="33" t="s">
        <v>327</v>
      </c>
      <c r="D173" s="34">
        <v>3025700</v>
      </c>
      <c r="E173" s="34">
        <v>2626732.61</v>
      </c>
      <c r="F173" s="36">
        <f t="shared" si="2"/>
        <v>398967.39000000013</v>
      </c>
    </row>
    <row r="174" spans="1:6" ht="52.8" x14ac:dyDescent="0.25">
      <c r="A174" s="31" t="s">
        <v>328</v>
      </c>
      <c r="B174" s="91" t="s">
        <v>32</v>
      </c>
      <c r="C174" s="33" t="s">
        <v>329</v>
      </c>
      <c r="D174" s="34">
        <v>665600</v>
      </c>
      <c r="E174" s="34">
        <v>665455.71</v>
      </c>
      <c r="F174" s="36">
        <f t="shared" si="2"/>
        <v>144.29000000003725</v>
      </c>
    </row>
    <row r="175" spans="1:6" ht="52.8" x14ac:dyDescent="0.25">
      <c r="A175" s="31" t="s">
        <v>330</v>
      </c>
      <c r="B175" s="91" t="s">
        <v>32</v>
      </c>
      <c r="C175" s="33" t="s">
        <v>331</v>
      </c>
      <c r="D175" s="34">
        <v>72400</v>
      </c>
      <c r="E175" s="34">
        <v>72400</v>
      </c>
      <c r="F175" s="36" t="str">
        <f t="shared" si="2"/>
        <v>-</v>
      </c>
    </row>
    <row r="176" spans="1:6" ht="52.8" x14ac:dyDescent="0.25">
      <c r="A176" s="31" t="s">
        <v>332</v>
      </c>
      <c r="B176" s="91" t="s">
        <v>32</v>
      </c>
      <c r="C176" s="33" t="s">
        <v>333</v>
      </c>
      <c r="D176" s="34">
        <v>2450000</v>
      </c>
      <c r="E176" s="34">
        <v>2450000</v>
      </c>
      <c r="F176" s="36" t="str">
        <f t="shared" si="2"/>
        <v>-</v>
      </c>
    </row>
    <row r="177" spans="1:6" ht="92.4" x14ac:dyDescent="0.25">
      <c r="A177" s="43" t="s">
        <v>334</v>
      </c>
      <c r="B177" s="91" t="s">
        <v>32</v>
      </c>
      <c r="C177" s="33" t="s">
        <v>335</v>
      </c>
      <c r="D177" s="34">
        <v>67200</v>
      </c>
      <c r="E177" s="34">
        <v>67200</v>
      </c>
      <c r="F177" s="36" t="str">
        <f t="shared" si="2"/>
        <v>-</v>
      </c>
    </row>
    <row r="178" spans="1:6" ht="132" x14ac:dyDescent="0.25">
      <c r="A178" s="43" t="s">
        <v>320</v>
      </c>
      <c r="B178" s="91" t="s">
        <v>32</v>
      </c>
      <c r="C178" s="33" t="s">
        <v>336</v>
      </c>
      <c r="D178" s="34">
        <v>162463300</v>
      </c>
      <c r="E178" s="34">
        <v>162463300</v>
      </c>
      <c r="F178" s="36" t="str">
        <f t="shared" si="2"/>
        <v>-</v>
      </c>
    </row>
    <row r="179" spans="1:6" ht="66" x14ac:dyDescent="0.25">
      <c r="A179" s="43" t="s">
        <v>337</v>
      </c>
      <c r="B179" s="91" t="s">
        <v>32</v>
      </c>
      <c r="C179" s="33" t="s">
        <v>338</v>
      </c>
      <c r="D179" s="34">
        <v>4488300</v>
      </c>
      <c r="E179" s="34">
        <v>4488300</v>
      </c>
      <c r="F179" s="36" t="str">
        <f t="shared" si="2"/>
        <v>-</v>
      </c>
    </row>
    <row r="180" spans="1:6" ht="39.6" x14ac:dyDescent="0.25">
      <c r="A180" s="31" t="s">
        <v>339</v>
      </c>
      <c r="B180" s="91" t="s">
        <v>32</v>
      </c>
      <c r="C180" s="33" t="s">
        <v>340</v>
      </c>
      <c r="D180" s="34">
        <v>11052200</v>
      </c>
      <c r="E180" s="34">
        <v>11052180.83</v>
      </c>
      <c r="F180" s="36">
        <f t="shared" si="2"/>
        <v>19.169999999925494</v>
      </c>
    </row>
    <row r="181" spans="1:6" ht="52.8" x14ac:dyDescent="0.25">
      <c r="A181" s="43" t="s">
        <v>341</v>
      </c>
      <c r="B181" s="91" t="s">
        <v>32</v>
      </c>
      <c r="C181" s="33" t="s">
        <v>342</v>
      </c>
      <c r="D181" s="34">
        <v>6384400</v>
      </c>
      <c r="E181" s="34">
        <v>6243658.4400000004</v>
      </c>
      <c r="F181" s="36">
        <f t="shared" si="2"/>
        <v>140741.55999999959</v>
      </c>
    </row>
    <row r="182" spans="1:6" ht="132" x14ac:dyDescent="0.25">
      <c r="A182" s="43" t="s">
        <v>343</v>
      </c>
      <c r="B182" s="91" t="s">
        <v>32</v>
      </c>
      <c r="C182" s="33" t="s">
        <v>344</v>
      </c>
      <c r="D182" s="34">
        <v>39178500</v>
      </c>
      <c r="E182" s="34">
        <v>39178500</v>
      </c>
      <c r="F182" s="36" t="str">
        <f t="shared" si="2"/>
        <v>-</v>
      </c>
    </row>
    <row r="183" spans="1:6" ht="52.8" x14ac:dyDescent="0.25">
      <c r="A183" s="31" t="s">
        <v>345</v>
      </c>
      <c r="B183" s="91" t="s">
        <v>32</v>
      </c>
      <c r="C183" s="33" t="s">
        <v>346</v>
      </c>
      <c r="D183" s="34">
        <v>15365200</v>
      </c>
      <c r="E183" s="34">
        <v>15365200</v>
      </c>
      <c r="F183" s="36" t="str">
        <f t="shared" si="2"/>
        <v>-</v>
      </c>
    </row>
    <row r="184" spans="1:6" ht="52.8" x14ac:dyDescent="0.25">
      <c r="A184" s="43" t="s">
        <v>347</v>
      </c>
      <c r="B184" s="91" t="s">
        <v>32</v>
      </c>
      <c r="C184" s="33" t="s">
        <v>348</v>
      </c>
      <c r="D184" s="34">
        <v>994700</v>
      </c>
      <c r="E184" s="34">
        <v>932379.35</v>
      </c>
      <c r="F184" s="36">
        <f t="shared" si="2"/>
        <v>62320.650000000023</v>
      </c>
    </row>
    <row r="185" spans="1:6" ht="26.4" x14ac:dyDescent="0.25">
      <c r="A185" s="31" t="s">
        <v>349</v>
      </c>
      <c r="B185" s="91" t="s">
        <v>32</v>
      </c>
      <c r="C185" s="33" t="s">
        <v>350</v>
      </c>
      <c r="D185" s="34">
        <v>2981700</v>
      </c>
      <c r="E185" s="34">
        <v>2981700</v>
      </c>
      <c r="F185" s="36" t="str">
        <f t="shared" si="2"/>
        <v>-</v>
      </c>
    </row>
    <row r="186" spans="1:6" ht="79.2" x14ac:dyDescent="0.25">
      <c r="A186" s="43" t="s">
        <v>351</v>
      </c>
      <c r="B186" s="91" t="s">
        <v>32</v>
      </c>
      <c r="C186" s="33" t="s">
        <v>352</v>
      </c>
      <c r="D186" s="34">
        <v>18500</v>
      </c>
      <c r="E186" s="34">
        <v>18500</v>
      </c>
      <c r="F186" s="36" t="str">
        <f t="shared" si="2"/>
        <v>-</v>
      </c>
    </row>
    <row r="187" spans="1:6" ht="39.6" x14ac:dyDescent="0.25">
      <c r="A187" s="31" t="s">
        <v>353</v>
      </c>
      <c r="B187" s="91" t="s">
        <v>32</v>
      </c>
      <c r="C187" s="33" t="s">
        <v>354</v>
      </c>
      <c r="D187" s="34">
        <v>673500</v>
      </c>
      <c r="E187" s="34">
        <v>673500</v>
      </c>
      <c r="F187" s="36" t="str">
        <f t="shared" si="2"/>
        <v>-</v>
      </c>
    </row>
    <row r="188" spans="1:6" ht="52.8" x14ac:dyDescent="0.25">
      <c r="A188" s="31" t="s">
        <v>355</v>
      </c>
      <c r="B188" s="91" t="s">
        <v>32</v>
      </c>
      <c r="C188" s="33" t="s">
        <v>356</v>
      </c>
      <c r="D188" s="34">
        <v>673500</v>
      </c>
      <c r="E188" s="34">
        <v>673500</v>
      </c>
      <c r="F188" s="36" t="str">
        <f t="shared" si="2"/>
        <v>-</v>
      </c>
    </row>
    <row r="189" spans="1:6" ht="26.4" x14ac:dyDescent="0.25">
      <c r="A189" s="31" t="s">
        <v>357</v>
      </c>
      <c r="B189" s="91" t="s">
        <v>32</v>
      </c>
      <c r="C189" s="33" t="s">
        <v>358</v>
      </c>
      <c r="D189" s="34">
        <v>1551300</v>
      </c>
      <c r="E189" s="34">
        <v>1551300</v>
      </c>
      <c r="F189" s="36" t="str">
        <f t="shared" si="2"/>
        <v>-</v>
      </c>
    </row>
    <row r="190" spans="1:6" ht="39.6" x14ac:dyDescent="0.25">
      <c r="A190" s="31" t="s">
        <v>359</v>
      </c>
      <c r="B190" s="91" t="s">
        <v>32</v>
      </c>
      <c r="C190" s="33" t="s">
        <v>360</v>
      </c>
      <c r="D190" s="34">
        <v>1551300</v>
      </c>
      <c r="E190" s="34">
        <v>1551300</v>
      </c>
      <c r="F190" s="36" t="str">
        <f t="shared" si="2"/>
        <v>-</v>
      </c>
    </row>
    <row r="191" spans="1:6" ht="39.6" x14ac:dyDescent="0.25">
      <c r="A191" s="31" t="s">
        <v>361</v>
      </c>
      <c r="B191" s="91" t="s">
        <v>32</v>
      </c>
      <c r="C191" s="33" t="s">
        <v>362</v>
      </c>
      <c r="D191" s="34">
        <v>6500</v>
      </c>
      <c r="E191" s="34" t="s">
        <v>47</v>
      </c>
      <c r="F191" s="36">
        <f t="shared" si="2"/>
        <v>6500</v>
      </c>
    </row>
    <row r="192" spans="1:6" ht="39.6" x14ac:dyDescent="0.25">
      <c r="A192" s="31" t="s">
        <v>363</v>
      </c>
      <c r="B192" s="91" t="s">
        <v>32</v>
      </c>
      <c r="C192" s="33" t="s">
        <v>364</v>
      </c>
      <c r="D192" s="34">
        <v>6500</v>
      </c>
      <c r="E192" s="34" t="s">
        <v>47</v>
      </c>
      <c r="F192" s="36">
        <f t="shared" si="2"/>
        <v>6500</v>
      </c>
    </row>
    <row r="193" spans="1:6" x14ac:dyDescent="0.25">
      <c r="A193" s="31" t="s">
        <v>365</v>
      </c>
      <c r="B193" s="91" t="s">
        <v>32</v>
      </c>
      <c r="C193" s="33" t="s">
        <v>366</v>
      </c>
      <c r="D193" s="34">
        <v>102318396.73999999</v>
      </c>
      <c r="E193" s="34">
        <v>101239681.73999999</v>
      </c>
      <c r="F193" s="36">
        <f t="shared" si="2"/>
        <v>1078715</v>
      </c>
    </row>
    <row r="194" spans="1:6" ht="39.6" x14ac:dyDescent="0.25">
      <c r="A194" s="31" t="s">
        <v>367</v>
      </c>
      <c r="B194" s="91" t="s">
        <v>32</v>
      </c>
      <c r="C194" s="33" t="s">
        <v>368</v>
      </c>
      <c r="D194" s="34">
        <v>51791034.539999999</v>
      </c>
      <c r="E194" s="34">
        <v>51791034.539999999</v>
      </c>
      <c r="F194" s="36" t="str">
        <f t="shared" si="2"/>
        <v>-</v>
      </c>
    </row>
    <row r="195" spans="1:6" ht="39.6" x14ac:dyDescent="0.25">
      <c r="A195" s="31" t="s">
        <v>369</v>
      </c>
      <c r="B195" s="91" t="s">
        <v>32</v>
      </c>
      <c r="C195" s="33" t="s">
        <v>370</v>
      </c>
      <c r="D195" s="34">
        <v>51791034.539999999</v>
      </c>
      <c r="E195" s="34">
        <v>51791034.539999999</v>
      </c>
      <c r="F195" s="36" t="str">
        <f t="shared" si="2"/>
        <v>-</v>
      </c>
    </row>
    <row r="196" spans="1:6" ht="66" x14ac:dyDescent="0.25">
      <c r="A196" s="43" t="s">
        <v>371</v>
      </c>
      <c r="B196" s="91" t="s">
        <v>32</v>
      </c>
      <c r="C196" s="33" t="s">
        <v>372</v>
      </c>
      <c r="D196" s="34">
        <v>2850000</v>
      </c>
      <c r="E196" s="34">
        <v>2850000</v>
      </c>
      <c r="F196" s="36" t="str">
        <f t="shared" si="2"/>
        <v>-</v>
      </c>
    </row>
    <row r="197" spans="1:6" ht="66" x14ac:dyDescent="0.25">
      <c r="A197" s="43" t="s">
        <v>373</v>
      </c>
      <c r="B197" s="91" t="s">
        <v>32</v>
      </c>
      <c r="C197" s="33" t="s">
        <v>374</v>
      </c>
      <c r="D197" s="34">
        <v>4150000</v>
      </c>
      <c r="E197" s="34">
        <v>4150000</v>
      </c>
      <c r="F197" s="36" t="str">
        <f t="shared" si="2"/>
        <v>-</v>
      </c>
    </row>
    <row r="198" spans="1:6" ht="66" x14ac:dyDescent="0.25">
      <c r="A198" s="43" t="s">
        <v>375</v>
      </c>
      <c r="B198" s="91" t="s">
        <v>32</v>
      </c>
      <c r="C198" s="33" t="s">
        <v>376</v>
      </c>
      <c r="D198" s="34">
        <v>3130000</v>
      </c>
      <c r="E198" s="34">
        <v>3130000</v>
      </c>
      <c r="F198" s="36" t="str">
        <f t="shared" si="2"/>
        <v>-</v>
      </c>
    </row>
    <row r="199" spans="1:6" ht="66" x14ac:dyDescent="0.25">
      <c r="A199" s="43" t="s">
        <v>377</v>
      </c>
      <c r="B199" s="91" t="s">
        <v>32</v>
      </c>
      <c r="C199" s="33" t="s">
        <v>378</v>
      </c>
      <c r="D199" s="34">
        <v>1280000</v>
      </c>
      <c r="E199" s="34">
        <v>1280000</v>
      </c>
      <c r="F199" s="36" t="str">
        <f t="shared" si="2"/>
        <v>-</v>
      </c>
    </row>
    <row r="200" spans="1:6" ht="66" x14ac:dyDescent="0.25">
      <c r="A200" s="43" t="s">
        <v>379</v>
      </c>
      <c r="B200" s="91" t="s">
        <v>32</v>
      </c>
      <c r="C200" s="33" t="s">
        <v>380</v>
      </c>
      <c r="D200" s="34">
        <v>326788</v>
      </c>
      <c r="E200" s="34">
        <v>326788</v>
      </c>
      <c r="F200" s="36" t="str">
        <f t="shared" si="2"/>
        <v>-</v>
      </c>
    </row>
    <row r="201" spans="1:6" ht="66" x14ac:dyDescent="0.25">
      <c r="A201" s="43" t="s">
        <v>381</v>
      </c>
      <c r="B201" s="91" t="s">
        <v>32</v>
      </c>
      <c r="C201" s="33" t="s">
        <v>382</v>
      </c>
      <c r="D201" s="34">
        <v>17700000</v>
      </c>
      <c r="E201" s="34">
        <v>17700000</v>
      </c>
      <c r="F201" s="36" t="str">
        <f t="shared" si="2"/>
        <v>-</v>
      </c>
    </row>
    <row r="202" spans="1:6" ht="66" x14ac:dyDescent="0.25">
      <c r="A202" s="43" t="s">
        <v>383</v>
      </c>
      <c r="B202" s="91" t="s">
        <v>32</v>
      </c>
      <c r="C202" s="33" t="s">
        <v>384</v>
      </c>
      <c r="D202" s="34">
        <v>2190000</v>
      </c>
      <c r="E202" s="34">
        <v>2190000</v>
      </c>
      <c r="F202" s="36" t="str">
        <f t="shared" si="2"/>
        <v>-</v>
      </c>
    </row>
    <row r="203" spans="1:6" ht="66" x14ac:dyDescent="0.25">
      <c r="A203" s="43" t="s">
        <v>385</v>
      </c>
      <c r="B203" s="91" t="s">
        <v>32</v>
      </c>
      <c r="C203" s="33" t="s">
        <v>386</v>
      </c>
      <c r="D203" s="34">
        <v>4551423</v>
      </c>
      <c r="E203" s="34">
        <v>4551423</v>
      </c>
      <c r="F203" s="36" t="str">
        <f t="shared" si="2"/>
        <v>-</v>
      </c>
    </row>
    <row r="204" spans="1:6" ht="66" x14ac:dyDescent="0.25">
      <c r="A204" s="43" t="s">
        <v>387</v>
      </c>
      <c r="B204" s="91" t="s">
        <v>32</v>
      </c>
      <c r="C204" s="33" t="s">
        <v>388</v>
      </c>
      <c r="D204" s="34">
        <v>1410000</v>
      </c>
      <c r="E204" s="34">
        <v>1410000</v>
      </c>
      <c r="F204" s="36" t="str">
        <f t="shared" si="2"/>
        <v>-</v>
      </c>
    </row>
    <row r="205" spans="1:6" ht="66" x14ac:dyDescent="0.25">
      <c r="A205" s="43" t="s">
        <v>389</v>
      </c>
      <c r="B205" s="91" t="s">
        <v>32</v>
      </c>
      <c r="C205" s="33" t="s">
        <v>390</v>
      </c>
      <c r="D205" s="34">
        <v>2570000</v>
      </c>
      <c r="E205" s="34">
        <v>2570000</v>
      </c>
      <c r="F205" s="36" t="str">
        <f t="shared" si="2"/>
        <v>-</v>
      </c>
    </row>
    <row r="206" spans="1:6" ht="66" x14ac:dyDescent="0.25">
      <c r="A206" s="43" t="s">
        <v>391</v>
      </c>
      <c r="B206" s="91" t="s">
        <v>32</v>
      </c>
      <c r="C206" s="33" t="s">
        <v>392</v>
      </c>
      <c r="D206" s="34">
        <v>4900000</v>
      </c>
      <c r="E206" s="34">
        <v>4900000</v>
      </c>
      <c r="F206" s="36" t="str">
        <f t="shared" si="2"/>
        <v>-</v>
      </c>
    </row>
    <row r="207" spans="1:6" ht="66" x14ac:dyDescent="0.25">
      <c r="A207" s="43" t="s">
        <v>393</v>
      </c>
      <c r="B207" s="91" t="s">
        <v>32</v>
      </c>
      <c r="C207" s="33" t="s">
        <v>394</v>
      </c>
      <c r="D207" s="34">
        <v>1782392</v>
      </c>
      <c r="E207" s="34">
        <v>1782392</v>
      </c>
      <c r="F207" s="36" t="str">
        <f t="shared" si="2"/>
        <v>-</v>
      </c>
    </row>
    <row r="208" spans="1:6" ht="66" x14ac:dyDescent="0.25">
      <c r="A208" s="43" t="s">
        <v>395</v>
      </c>
      <c r="B208" s="91" t="s">
        <v>32</v>
      </c>
      <c r="C208" s="33" t="s">
        <v>396</v>
      </c>
      <c r="D208" s="34">
        <v>26404</v>
      </c>
      <c r="E208" s="34">
        <v>26404</v>
      </c>
      <c r="F208" s="36" t="str">
        <f t="shared" si="2"/>
        <v>-</v>
      </c>
    </row>
    <row r="209" spans="1:6" ht="66" x14ac:dyDescent="0.25">
      <c r="A209" s="43" t="s">
        <v>397</v>
      </c>
      <c r="B209" s="91" t="s">
        <v>32</v>
      </c>
      <c r="C209" s="33" t="s">
        <v>398</v>
      </c>
      <c r="D209" s="34">
        <v>26404</v>
      </c>
      <c r="E209" s="34">
        <v>26404</v>
      </c>
      <c r="F209" s="36" t="str">
        <f t="shared" si="2"/>
        <v>-</v>
      </c>
    </row>
    <row r="210" spans="1:6" ht="66" x14ac:dyDescent="0.25">
      <c r="A210" s="43" t="s">
        <v>399</v>
      </c>
      <c r="B210" s="91" t="s">
        <v>32</v>
      </c>
      <c r="C210" s="33" t="s">
        <v>400</v>
      </c>
      <c r="D210" s="34">
        <v>26404</v>
      </c>
      <c r="E210" s="34">
        <v>26404</v>
      </c>
      <c r="F210" s="36" t="str">
        <f t="shared" si="2"/>
        <v>-</v>
      </c>
    </row>
    <row r="211" spans="1:6" ht="66" x14ac:dyDescent="0.25">
      <c r="A211" s="43" t="s">
        <v>401</v>
      </c>
      <c r="B211" s="91" t="s">
        <v>32</v>
      </c>
      <c r="C211" s="33" t="s">
        <v>402</v>
      </c>
      <c r="D211" s="34">
        <v>26404</v>
      </c>
      <c r="E211" s="34">
        <v>26404</v>
      </c>
      <c r="F211" s="36" t="str">
        <f t="shared" si="2"/>
        <v>-</v>
      </c>
    </row>
    <row r="212" spans="1:6" ht="66" x14ac:dyDescent="0.25">
      <c r="A212" s="43" t="s">
        <v>403</v>
      </c>
      <c r="B212" s="91" t="s">
        <v>32</v>
      </c>
      <c r="C212" s="33" t="s">
        <v>404</v>
      </c>
      <c r="D212" s="34">
        <v>26404</v>
      </c>
      <c r="E212" s="34">
        <v>26404</v>
      </c>
      <c r="F212" s="36" t="str">
        <f t="shared" si="2"/>
        <v>-</v>
      </c>
    </row>
    <row r="213" spans="1:6" ht="66" x14ac:dyDescent="0.25">
      <c r="A213" s="43" t="s">
        <v>405</v>
      </c>
      <c r="B213" s="91" t="s">
        <v>32</v>
      </c>
      <c r="C213" s="33" t="s">
        <v>406</v>
      </c>
      <c r="D213" s="34">
        <v>26404</v>
      </c>
      <c r="E213" s="34">
        <v>26404</v>
      </c>
      <c r="F213" s="36" t="str">
        <f t="shared" ref="F213:F262" si="3">IF(OR(D213="-",IF(E213="-",0,E213)&gt;=IF(D213="-",0,D213)),"-",IF(D213="-",0,D213)-IF(E213="-",0,E213))</f>
        <v>-</v>
      </c>
    </row>
    <row r="214" spans="1:6" ht="66" x14ac:dyDescent="0.25">
      <c r="A214" s="43" t="s">
        <v>407</v>
      </c>
      <c r="B214" s="91" t="s">
        <v>32</v>
      </c>
      <c r="C214" s="33" t="s">
        <v>408</v>
      </c>
      <c r="D214" s="34">
        <v>26404</v>
      </c>
      <c r="E214" s="34">
        <v>26404</v>
      </c>
      <c r="F214" s="36" t="str">
        <f t="shared" si="3"/>
        <v>-</v>
      </c>
    </row>
    <row r="215" spans="1:6" ht="66" x14ac:dyDescent="0.25">
      <c r="A215" s="43" t="s">
        <v>409</v>
      </c>
      <c r="B215" s="91" t="s">
        <v>32</v>
      </c>
      <c r="C215" s="33" t="s">
        <v>410</v>
      </c>
      <c r="D215" s="34">
        <v>26404</v>
      </c>
      <c r="E215" s="34">
        <v>26404</v>
      </c>
      <c r="F215" s="36" t="str">
        <f t="shared" si="3"/>
        <v>-</v>
      </c>
    </row>
    <row r="216" spans="1:6" ht="79.2" x14ac:dyDescent="0.25">
      <c r="A216" s="43" t="s">
        <v>411</v>
      </c>
      <c r="B216" s="91" t="s">
        <v>32</v>
      </c>
      <c r="C216" s="33" t="s">
        <v>412</v>
      </c>
      <c r="D216" s="34">
        <v>1008367.93</v>
      </c>
      <c r="E216" s="34">
        <v>1008367.93</v>
      </c>
      <c r="F216" s="36" t="str">
        <f t="shared" si="3"/>
        <v>-</v>
      </c>
    </row>
    <row r="217" spans="1:6" ht="79.2" x14ac:dyDescent="0.25">
      <c r="A217" s="43" t="s">
        <v>413</v>
      </c>
      <c r="B217" s="91" t="s">
        <v>32</v>
      </c>
      <c r="C217" s="33" t="s">
        <v>414</v>
      </c>
      <c r="D217" s="34">
        <v>131388.6</v>
      </c>
      <c r="E217" s="34">
        <v>131388.6</v>
      </c>
      <c r="F217" s="36" t="str">
        <f t="shared" si="3"/>
        <v>-</v>
      </c>
    </row>
    <row r="218" spans="1:6" ht="79.2" x14ac:dyDescent="0.25">
      <c r="A218" s="43" t="s">
        <v>415</v>
      </c>
      <c r="B218" s="91" t="s">
        <v>32</v>
      </c>
      <c r="C218" s="33" t="s">
        <v>416</v>
      </c>
      <c r="D218" s="34">
        <v>174580.65</v>
      </c>
      <c r="E218" s="34">
        <v>174580.65</v>
      </c>
      <c r="F218" s="36" t="str">
        <f t="shared" si="3"/>
        <v>-</v>
      </c>
    </row>
    <row r="219" spans="1:6" ht="66" x14ac:dyDescent="0.25">
      <c r="A219" s="43" t="s">
        <v>417</v>
      </c>
      <c r="B219" s="91" t="s">
        <v>32</v>
      </c>
      <c r="C219" s="33" t="s">
        <v>418</v>
      </c>
      <c r="D219" s="34">
        <v>171000</v>
      </c>
      <c r="E219" s="34">
        <v>171000</v>
      </c>
      <c r="F219" s="36" t="str">
        <f t="shared" si="3"/>
        <v>-</v>
      </c>
    </row>
    <row r="220" spans="1:6" ht="66" x14ac:dyDescent="0.25">
      <c r="A220" s="43" t="s">
        <v>419</v>
      </c>
      <c r="B220" s="91" t="s">
        <v>32</v>
      </c>
      <c r="C220" s="33" t="s">
        <v>420</v>
      </c>
      <c r="D220" s="34">
        <v>56612.9</v>
      </c>
      <c r="E220" s="34">
        <v>56612.9</v>
      </c>
      <c r="F220" s="36" t="str">
        <f t="shared" si="3"/>
        <v>-</v>
      </c>
    </row>
    <row r="221" spans="1:6" ht="79.2" x14ac:dyDescent="0.25">
      <c r="A221" s="43" t="s">
        <v>421</v>
      </c>
      <c r="B221" s="91" t="s">
        <v>32</v>
      </c>
      <c r="C221" s="33" t="s">
        <v>422</v>
      </c>
      <c r="D221" s="34">
        <v>189924.18</v>
      </c>
      <c r="E221" s="34">
        <v>189924.18</v>
      </c>
      <c r="F221" s="36" t="str">
        <f t="shared" si="3"/>
        <v>-</v>
      </c>
    </row>
    <row r="222" spans="1:6" ht="79.2" x14ac:dyDescent="0.25">
      <c r="A222" s="43" t="s">
        <v>423</v>
      </c>
      <c r="B222" s="91" t="s">
        <v>32</v>
      </c>
      <c r="C222" s="33" t="s">
        <v>424</v>
      </c>
      <c r="D222" s="34">
        <v>252000</v>
      </c>
      <c r="E222" s="34">
        <v>252000</v>
      </c>
      <c r="F222" s="36" t="str">
        <f t="shared" si="3"/>
        <v>-</v>
      </c>
    </row>
    <row r="223" spans="1:6" ht="79.2" x14ac:dyDescent="0.25">
      <c r="A223" s="43" t="s">
        <v>425</v>
      </c>
      <c r="B223" s="91" t="s">
        <v>32</v>
      </c>
      <c r="C223" s="33" t="s">
        <v>426</v>
      </c>
      <c r="D223" s="34">
        <v>130258.06</v>
      </c>
      <c r="E223" s="34">
        <v>130258.06</v>
      </c>
      <c r="F223" s="36" t="str">
        <f t="shared" si="3"/>
        <v>-</v>
      </c>
    </row>
    <row r="224" spans="1:6" ht="79.2" x14ac:dyDescent="0.25">
      <c r="A224" s="43" t="s">
        <v>427</v>
      </c>
      <c r="B224" s="91" t="s">
        <v>32</v>
      </c>
      <c r="C224" s="33" t="s">
        <v>428</v>
      </c>
      <c r="D224" s="34">
        <v>79191.22</v>
      </c>
      <c r="E224" s="34">
        <v>79191.22</v>
      </c>
      <c r="F224" s="36" t="str">
        <f t="shared" si="3"/>
        <v>-</v>
      </c>
    </row>
    <row r="225" spans="1:6" ht="66" x14ac:dyDescent="0.25">
      <c r="A225" s="43" t="s">
        <v>429</v>
      </c>
      <c r="B225" s="91" t="s">
        <v>32</v>
      </c>
      <c r="C225" s="33" t="s">
        <v>430</v>
      </c>
      <c r="D225" s="34">
        <v>204000</v>
      </c>
      <c r="E225" s="34">
        <v>204000</v>
      </c>
      <c r="F225" s="36" t="str">
        <f t="shared" si="3"/>
        <v>-</v>
      </c>
    </row>
    <row r="226" spans="1:6" ht="79.2" x14ac:dyDescent="0.25">
      <c r="A226" s="43" t="s">
        <v>431</v>
      </c>
      <c r="B226" s="91" t="s">
        <v>32</v>
      </c>
      <c r="C226" s="33" t="s">
        <v>432</v>
      </c>
      <c r="D226" s="34">
        <v>208000</v>
      </c>
      <c r="E226" s="34">
        <v>208000</v>
      </c>
      <c r="F226" s="36" t="str">
        <f t="shared" si="3"/>
        <v>-</v>
      </c>
    </row>
    <row r="227" spans="1:6" ht="79.2" x14ac:dyDescent="0.25">
      <c r="A227" s="43" t="s">
        <v>433</v>
      </c>
      <c r="B227" s="91" t="s">
        <v>32</v>
      </c>
      <c r="C227" s="33" t="s">
        <v>434</v>
      </c>
      <c r="D227" s="34">
        <v>200000</v>
      </c>
      <c r="E227" s="34">
        <v>200000</v>
      </c>
      <c r="F227" s="36" t="str">
        <f t="shared" si="3"/>
        <v>-</v>
      </c>
    </row>
    <row r="228" spans="1:6" ht="66" x14ac:dyDescent="0.25">
      <c r="A228" s="43" t="s">
        <v>435</v>
      </c>
      <c r="B228" s="91" t="s">
        <v>32</v>
      </c>
      <c r="C228" s="33" t="s">
        <v>436</v>
      </c>
      <c r="D228" s="34">
        <v>425928</v>
      </c>
      <c r="E228" s="34">
        <v>425928</v>
      </c>
      <c r="F228" s="36" t="str">
        <f t="shared" si="3"/>
        <v>-</v>
      </c>
    </row>
    <row r="229" spans="1:6" ht="66" x14ac:dyDescent="0.25">
      <c r="A229" s="43" t="s">
        <v>437</v>
      </c>
      <c r="B229" s="91" t="s">
        <v>32</v>
      </c>
      <c r="C229" s="33" t="s">
        <v>438</v>
      </c>
      <c r="D229" s="34">
        <v>425928</v>
      </c>
      <c r="E229" s="34">
        <v>425928</v>
      </c>
      <c r="F229" s="36" t="str">
        <f t="shared" si="3"/>
        <v>-</v>
      </c>
    </row>
    <row r="230" spans="1:6" ht="66" x14ac:dyDescent="0.25">
      <c r="A230" s="43" t="s">
        <v>439</v>
      </c>
      <c r="B230" s="91" t="s">
        <v>32</v>
      </c>
      <c r="C230" s="33" t="s">
        <v>440</v>
      </c>
      <c r="D230" s="34">
        <v>950000</v>
      </c>
      <c r="E230" s="34">
        <v>950000</v>
      </c>
      <c r="F230" s="36" t="str">
        <f t="shared" si="3"/>
        <v>-</v>
      </c>
    </row>
    <row r="231" spans="1:6" ht="66" x14ac:dyDescent="0.25">
      <c r="A231" s="43" t="s">
        <v>441</v>
      </c>
      <c r="B231" s="91" t="s">
        <v>32</v>
      </c>
      <c r="C231" s="33" t="s">
        <v>442</v>
      </c>
      <c r="D231" s="34">
        <v>26404</v>
      </c>
      <c r="E231" s="34">
        <v>26404</v>
      </c>
      <c r="F231" s="36" t="str">
        <f t="shared" si="3"/>
        <v>-</v>
      </c>
    </row>
    <row r="232" spans="1:6" ht="52.8" x14ac:dyDescent="0.25">
      <c r="A232" s="43" t="s">
        <v>443</v>
      </c>
      <c r="B232" s="91" t="s">
        <v>32</v>
      </c>
      <c r="C232" s="33" t="s">
        <v>444</v>
      </c>
      <c r="D232" s="34">
        <v>26404</v>
      </c>
      <c r="E232" s="34">
        <v>26404</v>
      </c>
      <c r="F232" s="36" t="str">
        <f t="shared" si="3"/>
        <v>-</v>
      </c>
    </row>
    <row r="233" spans="1:6" ht="66" x14ac:dyDescent="0.25">
      <c r="A233" s="43" t="s">
        <v>445</v>
      </c>
      <c r="B233" s="91" t="s">
        <v>32</v>
      </c>
      <c r="C233" s="33" t="s">
        <v>446</v>
      </c>
      <c r="D233" s="34">
        <v>26404</v>
      </c>
      <c r="E233" s="34">
        <v>26404</v>
      </c>
      <c r="F233" s="36" t="str">
        <f t="shared" si="3"/>
        <v>-</v>
      </c>
    </row>
    <row r="234" spans="1:6" ht="66" x14ac:dyDescent="0.25">
      <c r="A234" s="43" t="s">
        <v>447</v>
      </c>
      <c r="B234" s="91" t="s">
        <v>32</v>
      </c>
      <c r="C234" s="33" t="s">
        <v>448</v>
      </c>
      <c r="D234" s="34">
        <v>26404</v>
      </c>
      <c r="E234" s="34">
        <v>26404</v>
      </c>
      <c r="F234" s="36" t="str">
        <f t="shared" si="3"/>
        <v>-</v>
      </c>
    </row>
    <row r="235" spans="1:6" ht="66" x14ac:dyDescent="0.25">
      <c r="A235" s="43" t="s">
        <v>449</v>
      </c>
      <c r="B235" s="91" t="s">
        <v>32</v>
      </c>
      <c r="C235" s="33" t="s">
        <v>450</v>
      </c>
      <c r="D235" s="34">
        <v>26404</v>
      </c>
      <c r="E235" s="34">
        <v>26404</v>
      </c>
      <c r="F235" s="36" t="str">
        <f t="shared" si="3"/>
        <v>-</v>
      </c>
    </row>
    <row r="236" spans="1:6" ht="105.6" x14ac:dyDescent="0.25">
      <c r="A236" s="43" t="s">
        <v>451</v>
      </c>
      <c r="B236" s="91" t="s">
        <v>32</v>
      </c>
      <c r="C236" s="33" t="s">
        <v>452</v>
      </c>
      <c r="D236" s="34">
        <v>194300</v>
      </c>
      <c r="E236" s="34">
        <v>194300</v>
      </c>
      <c r="F236" s="36" t="str">
        <f t="shared" si="3"/>
        <v>-</v>
      </c>
    </row>
    <row r="237" spans="1:6" ht="52.8" x14ac:dyDescent="0.25">
      <c r="A237" s="31" t="s">
        <v>453</v>
      </c>
      <c r="B237" s="91" t="s">
        <v>32</v>
      </c>
      <c r="C237" s="33" t="s">
        <v>454</v>
      </c>
      <c r="D237" s="34">
        <v>1909210</v>
      </c>
      <c r="E237" s="34">
        <v>1909210</v>
      </c>
      <c r="F237" s="36" t="str">
        <f t="shared" si="3"/>
        <v>-</v>
      </c>
    </row>
    <row r="238" spans="1:6" ht="39.6" x14ac:dyDescent="0.25">
      <c r="A238" s="31" t="s">
        <v>455</v>
      </c>
      <c r="B238" s="91" t="s">
        <v>32</v>
      </c>
      <c r="C238" s="33" t="s">
        <v>456</v>
      </c>
      <c r="D238" s="34">
        <v>23823500</v>
      </c>
      <c r="E238" s="34">
        <v>23370400</v>
      </c>
      <c r="F238" s="36">
        <f t="shared" si="3"/>
        <v>453100</v>
      </c>
    </row>
    <row r="239" spans="1:6" x14ac:dyDescent="0.25">
      <c r="A239" s="31" t="s">
        <v>457</v>
      </c>
      <c r="B239" s="91" t="s">
        <v>32</v>
      </c>
      <c r="C239" s="33" t="s">
        <v>458</v>
      </c>
      <c r="D239" s="34">
        <v>24600352.199999999</v>
      </c>
      <c r="E239" s="34">
        <v>23974737.199999999</v>
      </c>
      <c r="F239" s="36">
        <f t="shared" si="3"/>
        <v>625615</v>
      </c>
    </row>
    <row r="240" spans="1:6" ht="26.4" x14ac:dyDescent="0.25">
      <c r="A240" s="31" t="s">
        <v>459</v>
      </c>
      <c r="B240" s="91" t="s">
        <v>32</v>
      </c>
      <c r="C240" s="33" t="s">
        <v>460</v>
      </c>
      <c r="D240" s="34">
        <v>24600352.199999999</v>
      </c>
      <c r="E240" s="34">
        <v>23974737.199999999</v>
      </c>
      <c r="F240" s="36">
        <f t="shared" si="3"/>
        <v>625615</v>
      </c>
    </row>
    <row r="241" spans="1:6" ht="66" x14ac:dyDescent="0.25">
      <c r="A241" s="43" t="s">
        <v>461</v>
      </c>
      <c r="B241" s="91" t="s">
        <v>32</v>
      </c>
      <c r="C241" s="33" t="s">
        <v>462</v>
      </c>
      <c r="D241" s="34">
        <v>1161200</v>
      </c>
      <c r="E241" s="34">
        <v>1161200</v>
      </c>
      <c r="F241" s="36" t="str">
        <f t="shared" si="3"/>
        <v>-</v>
      </c>
    </row>
    <row r="242" spans="1:6" ht="39.6" x14ac:dyDescent="0.25">
      <c r="A242" s="31" t="s">
        <v>463</v>
      </c>
      <c r="B242" s="91" t="s">
        <v>32</v>
      </c>
      <c r="C242" s="33" t="s">
        <v>464</v>
      </c>
      <c r="D242" s="34">
        <v>802300</v>
      </c>
      <c r="E242" s="34">
        <v>802300</v>
      </c>
      <c r="F242" s="36" t="str">
        <f t="shared" si="3"/>
        <v>-</v>
      </c>
    </row>
    <row r="243" spans="1:6" ht="26.4" x14ac:dyDescent="0.25">
      <c r="A243" s="31" t="s">
        <v>465</v>
      </c>
      <c r="B243" s="91" t="s">
        <v>32</v>
      </c>
      <c r="C243" s="33" t="s">
        <v>466</v>
      </c>
      <c r="D243" s="34">
        <v>1703700</v>
      </c>
      <c r="E243" s="34">
        <v>1703700</v>
      </c>
      <c r="F243" s="36" t="str">
        <f t="shared" si="3"/>
        <v>-</v>
      </c>
    </row>
    <row r="244" spans="1:6" ht="26.4" x14ac:dyDescent="0.25">
      <c r="A244" s="31" t="s">
        <v>467</v>
      </c>
      <c r="B244" s="91" t="s">
        <v>32</v>
      </c>
      <c r="C244" s="33" t="s">
        <v>468</v>
      </c>
      <c r="D244" s="34">
        <v>310900</v>
      </c>
      <c r="E244" s="34">
        <v>310900</v>
      </c>
      <c r="F244" s="36" t="str">
        <f t="shared" si="3"/>
        <v>-</v>
      </c>
    </row>
    <row r="245" spans="1:6" ht="39.6" x14ac:dyDescent="0.25">
      <c r="A245" s="31" t="s">
        <v>469</v>
      </c>
      <c r="B245" s="91" t="s">
        <v>32</v>
      </c>
      <c r="C245" s="33" t="s">
        <v>470</v>
      </c>
      <c r="D245" s="34">
        <v>4340120</v>
      </c>
      <c r="E245" s="34">
        <v>4340120</v>
      </c>
      <c r="F245" s="36" t="str">
        <f t="shared" si="3"/>
        <v>-</v>
      </c>
    </row>
    <row r="246" spans="1:6" ht="39.6" x14ac:dyDescent="0.25">
      <c r="A246" s="31" t="s">
        <v>471</v>
      </c>
      <c r="B246" s="91" t="s">
        <v>32</v>
      </c>
      <c r="C246" s="33" t="s">
        <v>472</v>
      </c>
      <c r="D246" s="34">
        <v>1813380</v>
      </c>
      <c r="E246" s="34">
        <v>1187765</v>
      </c>
      <c r="F246" s="36">
        <f t="shared" si="3"/>
        <v>625615</v>
      </c>
    </row>
    <row r="247" spans="1:6" ht="39.6" x14ac:dyDescent="0.25">
      <c r="A247" s="31" t="s">
        <v>473</v>
      </c>
      <c r="B247" s="91" t="s">
        <v>32</v>
      </c>
      <c r="C247" s="33" t="s">
        <v>474</v>
      </c>
      <c r="D247" s="34">
        <v>145762.20000000001</v>
      </c>
      <c r="E247" s="34">
        <v>145762.20000000001</v>
      </c>
      <c r="F247" s="36" t="str">
        <f t="shared" si="3"/>
        <v>-</v>
      </c>
    </row>
    <row r="248" spans="1:6" ht="39.6" x14ac:dyDescent="0.25">
      <c r="A248" s="31" t="s">
        <v>475</v>
      </c>
      <c r="B248" s="91" t="s">
        <v>32</v>
      </c>
      <c r="C248" s="33" t="s">
        <v>476</v>
      </c>
      <c r="D248" s="34">
        <v>9304050</v>
      </c>
      <c r="E248" s="34">
        <v>9304050</v>
      </c>
      <c r="F248" s="36" t="str">
        <f t="shared" si="3"/>
        <v>-</v>
      </c>
    </row>
    <row r="249" spans="1:6" ht="26.4" x14ac:dyDescent="0.25">
      <c r="A249" s="31" t="s">
        <v>477</v>
      </c>
      <c r="B249" s="91" t="s">
        <v>32</v>
      </c>
      <c r="C249" s="33" t="s">
        <v>478</v>
      </c>
      <c r="D249" s="34">
        <v>3894440</v>
      </c>
      <c r="E249" s="34">
        <v>3894440</v>
      </c>
      <c r="F249" s="36" t="str">
        <f t="shared" si="3"/>
        <v>-</v>
      </c>
    </row>
    <row r="250" spans="1:6" ht="26.4" x14ac:dyDescent="0.25">
      <c r="A250" s="31" t="s">
        <v>479</v>
      </c>
      <c r="B250" s="91" t="s">
        <v>32</v>
      </c>
      <c r="C250" s="33" t="s">
        <v>480</v>
      </c>
      <c r="D250" s="34">
        <v>724500</v>
      </c>
      <c r="E250" s="34">
        <v>724500</v>
      </c>
      <c r="F250" s="36" t="str">
        <f t="shared" si="3"/>
        <v>-</v>
      </c>
    </row>
    <row r="251" spans="1:6" ht="39.6" x14ac:dyDescent="0.25">
      <c r="A251" s="31" t="s">
        <v>481</v>
      </c>
      <c r="B251" s="91" t="s">
        <v>32</v>
      </c>
      <c r="C251" s="33" t="s">
        <v>482</v>
      </c>
      <c r="D251" s="34">
        <v>400000</v>
      </c>
      <c r="E251" s="34">
        <v>400000</v>
      </c>
      <c r="F251" s="36" t="str">
        <f t="shared" si="3"/>
        <v>-</v>
      </c>
    </row>
    <row r="252" spans="1:6" ht="52.8" x14ac:dyDescent="0.25">
      <c r="A252" s="31" t="s">
        <v>483</v>
      </c>
      <c r="B252" s="91" t="s">
        <v>32</v>
      </c>
      <c r="C252" s="33" t="s">
        <v>484</v>
      </c>
      <c r="D252" s="34">
        <v>230782.1</v>
      </c>
      <c r="E252" s="34">
        <v>230782.1</v>
      </c>
      <c r="F252" s="36" t="str">
        <f t="shared" si="3"/>
        <v>-</v>
      </c>
    </row>
    <row r="253" spans="1:6" ht="52.8" x14ac:dyDescent="0.25">
      <c r="A253" s="43" t="s">
        <v>485</v>
      </c>
      <c r="B253" s="91" t="s">
        <v>32</v>
      </c>
      <c r="C253" s="33" t="s">
        <v>486</v>
      </c>
      <c r="D253" s="34">
        <v>230782.1</v>
      </c>
      <c r="E253" s="34">
        <v>230782.1</v>
      </c>
      <c r="F253" s="36" t="str">
        <f t="shared" si="3"/>
        <v>-</v>
      </c>
    </row>
    <row r="254" spans="1:6" ht="52.8" x14ac:dyDescent="0.25">
      <c r="A254" s="43" t="s">
        <v>487</v>
      </c>
      <c r="B254" s="91" t="s">
        <v>32</v>
      </c>
      <c r="C254" s="33" t="s">
        <v>488</v>
      </c>
      <c r="D254" s="34">
        <v>230782.1</v>
      </c>
      <c r="E254" s="34">
        <v>230782.1</v>
      </c>
      <c r="F254" s="36" t="str">
        <f t="shared" si="3"/>
        <v>-</v>
      </c>
    </row>
    <row r="255" spans="1:6" ht="26.4" x14ac:dyDescent="0.25">
      <c r="A255" s="31" t="s">
        <v>489</v>
      </c>
      <c r="B255" s="91" t="s">
        <v>32</v>
      </c>
      <c r="C255" s="33" t="s">
        <v>490</v>
      </c>
      <c r="D255" s="34">
        <v>162294.1</v>
      </c>
      <c r="E255" s="34">
        <v>162294.1</v>
      </c>
      <c r="F255" s="36" t="str">
        <f t="shared" si="3"/>
        <v>-</v>
      </c>
    </row>
    <row r="256" spans="1:6" ht="26.4" x14ac:dyDescent="0.25">
      <c r="A256" s="31" t="s">
        <v>491</v>
      </c>
      <c r="B256" s="91" t="s">
        <v>32</v>
      </c>
      <c r="C256" s="33" t="s">
        <v>492</v>
      </c>
      <c r="D256" s="34">
        <v>13345</v>
      </c>
      <c r="E256" s="34">
        <v>13345</v>
      </c>
      <c r="F256" s="36" t="str">
        <f t="shared" si="3"/>
        <v>-</v>
      </c>
    </row>
    <row r="257" spans="1:6" ht="26.4" x14ac:dyDescent="0.25">
      <c r="A257" s="31" t="s">
        <v>491</v>
      </c>
      <c r="B257" s="91" t="s">
        <v>32</v>
      </c>
      <c r="C257" s="33" t="s">
        <v>493</v>
      </c>
      <c r="D257" s="34">
        <v>13345</v>
      </c>
      <c r="E257" s="34">
        <v>13345</v>
      </c>
      <c r="F257" s="36" t="str">
        <f t="shared" si="3"/>
        <v>-</v>
      </c>
    </row>
    <row r="258" spans="1:6" ht="26.4" x14ac:dyDescent="0.25">
      <c r="A258" s="31" t="s">
        <v>494</v>
      </c>
      <c r="B258" s="91" t="s">
        <v>32</v>
      </c>
      <c r="C258" s="33" t="s">
        <v>495</v>
      </c>
      <c r="D258" s="34">
        <v>148949.1</v>
      </c>
      <c r="E258" s="34">
        <v>148949.1</v>
      </c>
      <c r="F258" s="36" t="str">
        <f t="shared" si="3"/>
        <v>-</v>
      </c>
    </row>
    <row r="259" spans="1:6" ht="39.6" x14ac:dyDescent="0.25">
      <c r="A259" s="31" t="s">
        <v>496</v>
      </c>
      <c r="B259" s="91" t="s">
        <v>32</v>
      </c>
      <c r="C259" s="33" t="s">
        <v>497</v>
      </c>
      <c r="D259" s="34">
        <v>68488</v>
      </c>
      <c r="E259" s="34">
        <v>68488</v>
      </c>
      <c r="F259" s="36" t="str">
        <f t="shared" si="3"/>
        <v>-</v>
      </c>
    </row>
    <row r="260" spans="1:6" ht="26.4" x14ac:dyDescent="0.25">
      <c r="A260" s="31" t="s">
        <v>498</v>
      </c>
      <c r="B260" s="91" t="s">
        <v>32</v>
      </c>
      <c r="C260" s="33" t="s">
        <v>499</v>
      </c>
      <c r="D260" s="34">
        <v>-230782.1</v>
      </c>
      <c r="E260" s="34">
        <v>-230782.1</v>
      </c>
      <c r="F260" s="36" t="str">
        <f t="shared" si="3"/>
        <v>-</v>
      </c>
    </row>
    <row r="261" spans="1:6" ht="26.4" x14ac:dyDescent="0.25">
      <c r="A261" s="31" t="s">
        <v>500</v>
      </c>
      <c r="B261" s="91" t="s">
        <v>32</v>
      </c>
      <c r="C261" s="33" t="s">
        <v>501</v>
      </c>
      <c r="D261" s="34">
        <v>-230782.1</v>
      </c>
      <c r="E261" s="34">
        <v>-230782.1</v>
      </c>
      <c r="F261" s="36" t="str">
        <f t="shared" si="3"/>
        <v>-</v>
      </c>
    </row>
    <row r="262" spans="1:6" ht="26.4" x14ac:dyDescent="0.25">
      <c r="A262" s="31" t="s">
        <v>502</v>
      </c>
      <c r="B262" s="91" t="s">
        <v>32</v>
      </c>
      <c r="C262" s="33" t="s">
        <v>503</v>
      </c>
      <c r="D262" s="34">
        <v>-230782.1</v>
      </c>
      <c r="E262" s="34">
        <v>-230782.1</v>
      </c>
      <c r="F262" s="36" t="str">
        <f t="shared" si="3"/>
        <v>-</v>
      </c>
    </row>
    <row r="263" spans="1:6" x14ac:dyDescent="0.25">
      <c r="A263" s="92"/>
      <c r="B263" s="93"/>
      <c r="C263" s="93"/>
      <c r="D263" s="94"/>
      <c r="E263" s="94"/>
      <c r="F263" s="94"/>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rintOptions horizontalCentered="1"/>
  <pageMargins left="0.59055118110236227" right="0.59055118110236227" top="0.98425196850393704" bottom="0.59055118110236227" header="0" footer="0"/>
  <pageSetup paperSize="9" scale="91" fitToHeight="22" pageOrder="overThenDown" orientation="landscape"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64"/>
  <sheetViews>
    <sheetView showGridLines="0" tabSelected="1" view="pageBreakPreview" topLeftCell="A839" zoomScale="75" zoomScaleNormal="100" zoomScaleSheetLayoutView="75" workbookViewId="0">
      <selection activeCell="A855" sqref="A855"/>
    </sheetView>
  </sheetViews>
  <sheetFormatPr defaultRowHeight="13.2" x14ac:dyDescent="0.25"/>
  <cols>
    <col min="1" max="1" width="99" customWidth="1"/>
    <col min="2" max="2" width="4.33203125" customWidth="1"/>
    <col min="3" max="3" width="23.44140625" customWidth="1"/>
    <col min="4" max="5" width="16.109375" customWidth="1"/>
    <col min="6" max="6" width="14.5546875" customWidth="1"/>
  </cols>
  <sheetData>
    <row r="2" spans="1:6" ht="13.8" x14ac:dyDescent="0.25">
      <c r="A2" s="146" t="s">
        <v>504</v>
      </c>
      <c r="B2" s="146"/>
      <c r="C2" s="146"/>
      <c r="D2" s="146"/>
      <c r="E2" s="1"/>
      <c r="F2" s="4" t="s">
        <v>505</v>
      </c>
    </row>
    <row r="3" spans="1:6" x14ac:dyDescent="0.25">
      <c r="A3" s="2"/>
      <c r="B3" s="2"/>
      <c r="C3" s="10"/>
      <c r="D3" s="3"/>
      <c r="E3" s="3"/>
      <c r="F3" s="3"/>
    </row>
    <row r="4" spans="1:6" x14ac:dyDescent="0.25">
      <c r="A4" s="147" t="s">
        <v>22</v>
      </c>
      <c r="B4" s="150" t="s">
        <v>23</v>
      </c>
      <c r="C4" s="144" t="s">
        <v>506</v>
      </c>
      <c r="D4" s="153" t="s">
        <v>25</v>
      </c>
      <c r="E4" s="156" t="s">
        <v>26</v>
      </c>
      <c r="F4" s="142" t="s">
        <v>27</v>
      </c>
    </row>
    <row r="5" spans="1:6" x14ac:dyDescent="0.25">
      <c r="A5" s="148"/>
      <c r="B5" s="151"/>
      <c r="C5" s="145"/>
      <c r="D5" s="154"/>
      <c r="E5" s="157"/>
      <c r="F5" s="143"/>
    </row>
    <row r="6" spans="1:6" x14ac:dyDescent="0.25">
      <c r="A6" s="148"/>
      <c r="B6" s="151"/>
      <c r="C6" s="145"/>
      <c r="D6" s="154"/>
      <c r="E6" s="157"/>
      <c r="F6" s="143"/>
    </row>
    <row r="7" spans="1:6" x14ac:dyDescent="0.25">
      <c r="A7" s="148"/>
      <c r="B7" s="151"/>
      <c r="C7" s="145"/>
      <c r="D7" s="154"/>
      <c r="E7" s="157"/>
      <c r="F7" s="143"/>
    </row>
    <row r="8" spans="1:6" x14ac:dyDescent="0.25">
      <c r="A8" s="148"/>
      <c r="B8" s="151"/>
      <c r="C8" s="145"/>
      <c r="D8" s="154"/>
      <c r="E8" s="157"/>
      <c r="F8" s="143"/>
    </row>
    <row r="9" spans="1:6" x14ac:dyDescent="0.25">
      <c r="A9" s="148"/>
      <c r="B9" s="151"/>
      <c r="C9" s="145"/>
      <c r="D9" s="154"/>
      <c r="E9" s="157"/>
      <c r="F9" s="143"/>
    </row>
    <row r="10" spans="1:6" x14ac:dyDescent="0.25">
      <c r="A10" s="148"/>
      <c r="B10" s="151"/>
      <c r="C10" s="11"/>
      <c r="D10" s="154"/>
      <c r="E10" s="12"/>
      <c r="F10" s="13"/>
    </row>
    <row r="11" spans="1:6" x14ac:dyDescent="0.25">
      <c r="A11" s="149"/>
      <c r="B11" s="152"/>
      <c r="C11" s="14"/>
      <c r="D11" s="155"/>
      <c r="E11" s="15"/>
      <c r="F11" s="16"/>
    </row>
    <row r="12" spans="1:6" ht="13.8" thickBot="1" x14ac:dyDescent="0.3">
      <c r="A12" s="5">
        <v>1</v>
      </c>
      <c r="B12" s="6">
        <v>2</v>
      </c>
      <c r="C12" s="7">
        <v>3</v>
      </c>
      <c r="D12" s="8" t="s">
        <v>28</v>
      </c>
      <c r="E12" s="17" t="s">
        <v>29</v>
      </c>
      <c r="F12" s="9" t="s">
        <v>30</v>
      </c>
    </row>
    <row r="13" spans="1:6" s="99" customFormat="1" x14ac:dyDescent="0.25">
      <c r="A13" s="102" t="s">
        <v>507</v>
      </c>
      <c r="B13" s="103" t="s">
        <v>508</v>
      </c>
      <c r="C13" s="104" t="s">
        <v>509</v>
      </c>
      <c r="D13" s="63">
        <v>1103743716.27</v>
      </c>
      <c r="E13" s="105">
        <v>1099055612.51</v>
      </c>
      <c r="F13" s="56">
        <v>4688103.7599999905</v>
      </c>
    </row>
    <row r="14" spans="1:6" x14ac:dyDescent="0.25">
      <c r="A14" s="19" t="s">
        <v>34</v>
      </c>
      <c r="B14" s="20"/>
      <c r="C14" s="21"/>
      <c r="D14" s="22"/>
      <c r="E14" s="23"/>
      <c r="F14" s="24"/>
    </row>
    <row r="15" spans="1:6" x14ac:dyDescent="0.25">
      <c r="A15" s="25" t="s">
        <v>510</v>
      </c>
      <c r="B15" s="26" t="s">
        <v>508</v>
      </c>
      <c r="C15" s="27" t="s">
        <v>511</v>
      </c>
      <c r="D15" s="28">
        <v>72628629.469999999</v>
      </c>
      <c r="E15" s="29">
        <v>70549683.549999997</v>
      </c>
      <c r="F15" s="30">
        <v>2078945.9200000018</v>
      </c>
    </row>
    <row r="16" spans="1:6" ht="26.4" x14ac:dyDescent="0.25">
      <c r="A16" s="25" t="s">
        <v>512</v>
      </c>
      <c r="B16" s="26" t="s">
        <v>508</v>
      </c>
      <c r="C16" s="27" t="s">
        <v>513</v>
      </c>
      <c r="D16" s="28">
        <v>1698385.97</v>
      </c>
      <c r="E16" s="29">
        <v>1697397.08</v>
      </c>
      <c r="F16" s="30">
        <v>988.88999999989755</v>
      </c>
    </row>
    <row r="17" spans="1:6" x14ac:dyDescent="0.25">
      <c r="A17" s="25" t="s">
        <v>514</v>
      </c>
      <c r="B17" s="26" t="s">
        <v>508</v>
      </c>
      <c r="C17" s="27" t="s">
        <v>515</v>
      </c>
      <c r="D17" s="28">
        <v>1698385.97</v>
      </c>
      <c r="E17" s="29">
        <v>1697397.08</v>
      </c>
      <c r="F17" s="30">
        <v>988.88999999989755</v>
      </c>
    </row>
    <row r="18" spans="1:6" x14ac:dyDescent="0.25">
      <c r="A18" s="25" t="s">
        <v>516</v>
      </c>
      <c r="B18" s="26" t="s">
        <v>508</v>
      </c>
      <c r="C18" s="27" t="s">
        <v>517</v>
      </c>
      <c r="D18" s="28">
        <v>1698385.97</v>
      </c>
      <c r="E18" s="29">
        <v>1697397.08</v>
      </c>
      <c r="F18" s="30">
        <v>988.88999999989755</v>
      </c>
    </row>
    <row r="19" spans="1:6" ht="39.6" x14ac:dyDescent="0.25">
      <c r="A19" s="25" t="s">
        <v>518</v>
      </c>
      <c r="B19" s="26" t="s">
        <v>508</v>
      </c>
      <c r="C19" s="27" t="s">
        <v>519</v>
      </c>
      <c r="D19" s="28">
        <v>56246.400000000001</v>
      </c>
      <c r="E19" s="29">
        <v>56246.400000000001</v>
      </c>
      <c r="F19" s="30" t="s">
        <v>47</v>
      </c>
    </row>
    <row r="20" spans="1:6" ht="29.4" customHeight="1" x14ac:dyDescent="0.25">
      <c r="A20" s="31" t="s">
        <v>520</v>
      </c>
      <c r="B20" s="32" t="s">
        <v>508</v>
      </c>
      <c r="C20" s="33" t="s">
        <v>521</v>
      </c>
      <c r="D20" s="34">
        <v>56246.400000000001</v>
      </c>
      <c r="E20" s="35">
        <v>56246.400000000001</v>
      </c>
      <c r="F20" s="36" t="s">
        <v>47</v>
      </c>
    </row>
    <row r="21" spans="1:6" x14ac:dyDescent="0.25">
      <c r="A21" s="31" t="s">
        <v>522</v>
      </c>
      <c r="B21" s="32" t="s">
        <v>508</v>
      </c>
      <c r="C21" s="33" t="s">
        <v>523</v>
      </c>
      <c r="D21" s="34">
        <v>56246.400000000001</v>
      </c>
      <c r="E21" s="35">
        <v>56246.400000000001</v>
      </c>
      <c r="F21" s="36" t="s">
        <v>47</v>
      </c>
    </row>
    <row r="22" spans="1:6" x14ac:dyDescent="0.25">
      <c r="A22" s="31" t="s">
        <v>524</v>
      </c>
      <c r="B22" s="32" t="s">
        <v>508</v>
      </c>
      <c r="C22" s="33" t="s">
        <v>525</v>
      </c>
      <c r="D22" s="34">
        <v>43200</v>
      </c>
      <c r="E22" s="35">
        <v>43200</v>
      </c>
      <c r="F22" s="36" t="s">
        <v>47</v>
      </c>
    </row>
    <row r="23" spans="1:6" ht="26.4" x14ac:dyDescent="0.25">
      <c r="A23" s="31" t="s">
        <v>526</v>
      </c>
      <c r="B23" s="32" t="s">
        <v>508</v>
      </c>
      <c r="C23" s="33" t="s">
        <v>527</v>
      </c>
      <c r="D23" s="34">
        <v>13046.4</v>
      </c>
      <c r="E23" s="35">
        <v>13046.4</v>
      </c>
      <c r="F23" s="36" t="s">
        <v>47</v>
      </c>
    </row>
    <row r="24" spans="1:6" ht="39.6" x14ac:dyDescent="0.25">
      <c r="A24" s="25" t="s">
        <v>528</v>
      </c>
      <c r="B24" s="26" t="s">
        <v>508</v>
      </c>
      <c r="C24" s="27" t="s">
        <v>529</v>
      </c>
      <c r="D24" s="28">
        <v>1642139.57</v>
      </c>
      <c r="E24" s="29">
        <v>1641150.68</v>
      </c>
      <c r="F24" s="30">
        <v>988.89000000013039</v>
      </c>
    </row>
    <row r="25" spans="1:6" ht="33" customHeight="1" x14ac:dyDescent="0.25">
      <c r="A25" s="31" t="s">
        <v>520</v>
      </c>
      <c r="B25" s="32" t="s">
        <v>508</v>
      </c>
      <c r="C25" s="33" t="s">
        <v>530</v>
      </c>
      <c r="D25" s="34">
        <v>1642139.57</v>
      </c>
      <c r="E25" s="35">
        <v>1641150.68</v>
      </c>
      <c r="F25" s="36">
        <v>988.89000000013039</v>
      </c>
    </row>
    <row r="26" spans="1:6" x14ac:dyDescent="0.25">
      <c r="A26" s="31" t="s">
        <v>522</v>
      </c>
      <c r="B26" s="32" t="s">
        <v>508</v>
      </c>
      <c r="C26" s="33" t="s">
        <v>531</v>
      </c>
      <c r="D26" s="34">
        <v>1642139.57</v>
      </c>
      <c r="E26" s="35">
        <v>1641150.68</v>
      </c>
      <c r="F26" s="36">
        <v>988.89000000013039</v>
      </c>
    </row>
    <row r="27" spans="1:6" x14ac:dyDescent="0.25">
      <c r="A27" s="31" t="s">
        <v>524</v>
      </c>
      <c r="B27" s="32" t="s">
        <v>508</v>
      </c>
      <c r="C27" s="33" t="s">
        <v>532</v>
      </c>
      <c r="D27" s="34">
        <v>1231251.5900000001</v>
      </c>
      <c r="E27" s="35">
        <v>1231251.5900000001</v>
      </c>
      <c r="F27" s="36" t="s">
        <v>47</v>
      </c>
    </row>
    <row r="28" spans="1:6" x14ac:dyDescent="0.25">
      <c r="A28" s="31" t="s">
        <v>533</v>
      </c>
      <c r="B28" s="32" t="s">
        <v>508</v>
      </c>
      <c r="C28" s="33" t="s">
        <v>534</v>
      </c>
      <c r="D28" s="34">
        <v>41368</v>
      </c>
      <c r="E28" s="35">
        <v>41368</v>
      </c>
      <c r="F28" s="36" t="s">
        <v>47</v>
      </c>
    </row>
    <row r="29" spans="1:6" ht="26.4" x14ac:dyDescent="0.25">
      <c r="A29" s="31" t="s">
        <v>526</v>
      </c>
      <c r="B29" s="32" t="s">
        <v>508</v>
      </c>
      <c r="C29" s="33" t="s">
        <v>535</v>
      </c>
      <c r="D29" s="34">
        <v>369519.98</v>
      </c>
      <c r="E29" s="35">
        <v>368531.09</v>
      </c>
      <c r="F29" s="36">
        <v>988.88999999995576</v>
      </c>
    </row>
    <row r="30" spans="1:6" ht="26.4" x14ac:dyDescent="0.25">
      <c r="A30" s="25" t="s">
        <v>536</v>
      </c>
      <c r="B30" s="26" t="s">
        <v>508</v>
      </c>
      <c r="C30" s="27" t="s">
        <v>537</v>
      </c>
      <c r="D30" s="28">
        <v>1318346.56</v>
      </c>
      <c r="E30" s="29">
        <v>1318337.73</v>
      </c>
      <c r="F30" s="30">
        <v>8.8300000000745058</v>
      </c>
    </row>
    <row r="31" spans="1:6" x14ac:dyDescent="0.25">
      <c r="A31" s="25" t="s">
        <v>538</v>
      </c>
      <c r="B31" s="26" t="s">
        <v>508</v>
      </c>
      <c r="C31" s="27" t="s">
        <v>539</v>
      </c>
      <c r="D31" s="28">
        <v>1318346.56</v>
      </c>
      <c r="E31" s="29">
        <v>1318337.73</v>
      </c>
      <c r="F31" s="30">
        <v>8.8300000000745058</v>
      </c>
    </row>
    <row r="32" spans="1:6" x14ac:dyDescent="0.25">
      <c r="A32" s="25" t="s">
        <v>540</v>
      </c>
      <c r="B32" s="26" t="s">
        <v>508</v>
      </c>
      <c r="C32" s="27" t="s">
        <v>541</v>
      </c>
      <c r="D32" s="28">
        <v>1318346.56</v>
      </c>
      <c r="E32" s="29">
        <v>1318337.73</v>
      </c>
      <c r="F32" s="30">
        <v>8.8300000000745058</v>
      </c>
    </row>
    <row r="33" spans="1:6" ht="39.6" x14ac:dyDescent="0.25">
      <c r="A33" s="25" t="s">
        <v>542</v>
      </c>
      <c r="B33" s="26" t="s">
        <v>508</v>
      </c>
      <c r="C33" s="27" t="s">
        <v>543</v>
      </c>
      <c r="D33" s="28">
        <v>53478.73</v>
      </c>
      <c r="E33" s="29">
        <v>53478.73</v>
      </c>
      <c r="F33" s="30" t="s">
        <v>47</v>
      </c>
    </row>
    <row r="34" spans="1:6" ht="26.4" x14ac:dyDescent="0.25">
      <c r="A34" s="31" t="s">
        <v>520</v>
      </c>
      <c r="B34" s="32" t="s">
        <v>508</v>
      </c>
      <c r="C34" s="33" t="s">
        <v>544</v>
      </c>
      <c r="D34" s="34">
        <v>53478.73</v>
      </c>
      <c r="E34" s="35">
        <v>53478.73</v>
      </c>
      <c r="F34" s="36" t="s">
        <v>47</v>
      </c>
    </row>
    <row r="35" spans="1:6" x14ac:dyDescent="0.25">
      <c r="A35" s="31" t="s">
        <v>522</v>
      </c>
      <c r="B35" s="32" t="s">
        <v>508</v>
      </c>
      <c r="C35" s="33" t="s">
        <v>545</v>
      </c>
      <c r="D35" s="34">
        <v>53478.73</v>
      </c>
      <c r="E35" s="35">
        <v>53478.73</v>
      </c>
      <c r="F35" s="36" t="s">
        <v>47</v>
      </c>
    </row>
    <row r="36" spans="1:6" x14ac:dyDescent="0.25">
      <c r="A36" s="31" t="s">
        <v>524</v>
      </c>
      <c r="B36" s="32" t="s">
        <v>508</v>
      </c>
      <c r="C36" s="33" t="s">
        <v>546</v>
      </c>
      <c r="D36" s="34">
        <v>41074.29</v>
      </c>
      <c r="E36" s="35">
        <v>41074.29</v>
      </c>
      <c r="F36" s="36" t="s">
        <v>47</v>
      </c>
    </row>
    <row r="37" spans="1:6" ht="26.4" x14ac:dyDescent="0.25">
      <c r="A37" s="31" t="s">
        <v>526</v>
      </c>
      <c r="B37" s="32" t="s">
        <v>508</v>
      </c>
      <c r="C37" s="33" t="s">
        <v>547</v>
      </c>
      <c r="D37" s="34">
        <v>12404.44</v>
      </c>
      <c r="E37" s="35">
        <v>12404.44</v>
      </c>
      <c r="F37" s="36" t="s">
        <v>47</v>
      </c>
    </row>
    <row r="38" spans="1:6" ht="26.4" x14ac:dyDescent="0.25">
      <c r="A38" s="25" t="s">
        <v>548</v>
      </c>
      <c r="B38" s="26" t="s">
        <v>508</v>
      </c>
      <c r="C38" s="27" t="s">
        <v>549</v>
      </c>
      <c r="D38" s="28">
        <v>1264867.83</v>
      </c>
      <c r="E38" s="29">
        <v>1264859</v>
      </c>
      <c r="F38" s="30">
        <v>8.8300000000745058</v>
      </c>
    </row>
    <row r="39" spans="1:6" ht="26.4" x14ac:dyDescent="0.25">
      <c r="A39" s="31" t="s">
        <v>520</v>
      </c>
      <c r="B39" s="32" t="s">
        <v>508</v>
      </c>
      <c r="C39" s="33" t="s">
        <v>550</v>
      </c>
      <c r="D39" s="34">
        <v>759337.83</v>
      </c>
      <c r="E39" s="35">
        <v>759337.83</v>
      </c>
      <c r="F39" s="36" t="s">
        <v>47</v>
      </c>
    </row>
    <row r="40" spans="1:6" x14ac:dyDescent="0.25">
      <c r="A40" s="31" t="s">
        <v>522</v>
      </c>
      <c r="B40" s="32" t="s">
        <v>508</v>
      </c>
      <c r="C40" s="33" t="s">
        <v>551</v>
      </c>
      <c r="D40" s="34">
        <v>759337.83</v>
      </c>
      <c r="E40" s="35">
        <v>759337.83</v>
      </c>
      <c r="F40" s="36" t="s">
        <v>47</v>
      </c>
    </row>
    <row r="41" spans="1:6" x14ac:dyDescent="0.25">
      <c r="A41" s="31" t="s">
        <v>524</v>
      </c>
      <c r="B41" s="32" t="s">
        <v>508</v>
      </c>
      <c r="C41" s="33" t="s">
        <v>552</v>
      </c>
      <c r="D41" s="34">
        <v>583208.79</v>
      </c>
      <c r="E41" s="35">
        <v>583208.79</v>
      </c>
      <c r="F41" s="36" t="s">
        <v>47</v>
      </c>
    </row>
    <row r="42" spans="1:6" ht="26.4" x14ac:dyDescent="0.25">
      <c r="A42" s="31" t="s">
        <v>526</v>
      </c>
      <c r="B42" s="32" t="s">
        <v>508</v>
      </c>
      <c r="C42" s="33" t="s">
        <v>553</v>
      </c>
      <c r="D42" s="34">
        <v>176129.04</v>
      </c>
      <c r="E42" s="35">
        <v>176129.04</v>
      </c>
      <c r="F42" s="36" t="s">
        <v>47</v>
      </c>
    </row>
    <row r="43" spans="1:6" x14ac:dyDescent="0.25">
      <c r="A43" s="31" t="s">
        <v>554</v>
      </c>
      <c r="B43" s="32" t="s">
        <v>508</v>
      </c>
      <c r="C43" s="33" t="s">
        <v>555</v>
      </c>
      <c r="D43" s="34">
        <v>505530</v>
      </c>
      <c r="E43" s="35">
        <v>505521.17</v>
      </c>
      <c r="F43" s="36">
        <v>8.8300000000162981</v>
      </c>
    </row>
    <row r="44" spans="1:6" x14ac:dyDescent="0.25">
      <c r="A44" s="31" t="s">
        <v>556</v>
      </c>
      <c r="B44" s="32" t="s">
        <v>508</v>
      </c>
      <c r="C44" s="33" t="s">
        <v>557</v>
      </c>
      <c r="D44" s="34">
        <v>505530</v>
      </c>
      <c r="E44" s="35">
        <v>505521.17</v>
      </c>
      <c r="F44" s="36">
        <v>8.8300000000162981</v>
      </c>
    </row>
    <row r="45" spans="1:6" x14ac:dyDescent="0.25">
      <c r="A45" s="31" t="s">
        <v>558</v>
      </c>
      <c r="B45" s="32" t="s">
        <v>508</v>
      </c>
      <c r="C45" s="33" t="s">
        <v>559</v>
      </c>
      <c r="D45" s="34">
        <v>505530</v>
      </c>
      <c r="E45" s="35">
        <v>505521.17</v>
      </c>
      <c r="F45" s="36">
        <v>8.8300000000162981</v>
      </c>
    </row>
    <row r="46" spans="1:6" ht="26.4" x14ac:dyDescent="0.25">
      <c r="A46" s="31" t="s">
        <v>560</v>
      </c>
      <c r="B46" s="32" t="s">
        <v>508</v>
      </c>
      <c r="C46" s="33" t="s">
        <v>561</v>
      </c>
      <c r="D46" s="34">
        <v>45479824.619999997</v>
      </c>
      <c r="E46" s="35">
        <v>44321153.390000001</v>
      </c>
      <c r="F46" s="36">
        <v>1158671.2299999967</v>
      </c>
    </row>
    <row r="47" spans="1:6" x14ac:dyDescent="0.25">
      <c r="A47" s="31" t="s">
        <v>562</v>
      </c>
      <c r="B47" s="32" t="s">
        <v>508</v>
      </c>
      <c r="C47" s="33" t="s">
        <v>563</v>
      </c>
      <c r="D47" s="34">
        <v>993044.2</v>
      </c>
      <c r="E47" s="35">
        <v>873829.33</v>
      </c>
      <c r="F47" s="36">
        <v>119214.87</v>
      </c>
    </row>
    <row r="48" spans="1:6" x14ac:dyDescent="0.25">
      <c r="A48" s="31" t="s">
        <v>564</v>
      </c>
      <c r="B48" s="32" t="s">
        <v>508</v>
      </c>
      <c r="C48" s="33" t="s">
        <v>565</v>
      </c>
      <c r="D48" s="34">
        <v>993044.2</v>
      </c>
      <c r="E48" s="35">
        <v>873829.33</v>
      </c>
      <c r="F48" s="36">
        <v>119214.87</v>
      </c>
    </row>
    <row r="49" spans="1:6" ht="39.6" x14ac:dyDescent="0.25">
      <c r="A49" s="31" t="s">
        <v>566</v>
      </c>
      <c r="B49" s="32" t="s">
        <v>508</v>
      </c>
      <c r="C49" s="33" t="s">
        <v>567</v>
      </c>
      <c r="D49" s="34">
        <v>74995.199999999997</v>
      </c>
      <c r="E49" s="35">
        <v>74995.199999999997</v>
      </c>
      <c r="F49" s="36" t="s">
        <v>47</v>
      </c>
    </row>
    <row r="50" spans="1:6" ht="26.4" x14ac:dyDescent="0.25">
      <c r="A50" s="31" t="s">
        <v>520</v>
      </c>
      <c r="B50" s="32" t="s">
        <v>508</v>
      </c>
      <c r="C50" s="33" t="s">
        <v>568</v>
      </c>
      <c r="D50" s="34">
        <v>74995.199999999997</v>
      </c>
      <c r="E50" s="35">
        <v>74995.199999999997</v>
      </c>
      <c r="F50" s="36" t="s">
        <v>47</v>
      </c>
    </row>
    <row r="51" spans="1:6" x14ac:dyDescent="0.25">
      <c r="A51" s="31" t="s">
        <v>522</v>
      </c>
      <c r="B51" s="32" t="s">
        <v>508</v>
      </c>
      <c r="C51" s="33" t="s">
        <v>569</v>
      </c>
      <c r="D51" s="34">
        <v>74995.199999999997</v>
      </c>
      <c r="E51" s="35">
        <v>74995.199999999997</v>
      </c>
      <c r="F51" s="36" t="s">
        <v>47</v>
      </c>
    </row>
    <row r="52" spans="1:6" x14ac:dyDescent="0.25">
      <c r="A52" s="31" t="s">
        <v>524</v>
      </c>
      <c r="B52" s="32" t="s">
        <v>508</v>
      </c>
      <c r="C52" s="33" t="s">
        <v>570</v>
      </c>
      <c r="D52" s="34">
        <v>57600</v>
      </c>
      <c r="E52" s="35">
        <v>57600</v>
      </c>
      <c r="F52" s="36" t="s">
        <v>47</v>
      </c>
    </row>
    <row r="53" spans="1:6" ht="26.4" x14ac:dyDescent="0.25">
      <c r="A53" s="31" t="s">
        <v>526</v>
      </c>
      <c r="B53" s="32" t="s">
        <v>508</v>
      </c>
      <c r="C53" s="33" t="s">
        <v>571</v>
      </c>
      <c r="D53" s="34">
        <v>17395.2</v>
      </c>
      <c r="E53" s="35">
        <v>17395.2</v>
      </c>
      <c r="F53" s="36" t="s">
        <v>47</v>
      </c>
    </row>
    <row r="54" spans="1:6" ht="26.4" x14ac:dyDescent="0.25">
      <c r="A54" s="31" t="s">
        <v>572</v>
      </c>
      <c r="B54" s="32" t="s">
        <v>508</v>
      </c>
      <c r="C54" s="33" t="s">
        <v>573</v>
      </c>
      <c r="D54" s="34">
        <v>918049</v>
      </c>
      <c r="E54" s="35">
        <v>798834.13</v>
      </c>
      <c r="F54" s="36">
        <v>119214.87</v>
      </c>
    </row>
    <row r="55" spans="1:6" ht="26.4" x14ac:dyDescent="0.25">
      <c r="A55" s="31" t="s">
        <v>520</v>
      </c>
      <c r="B55" s="32" t="s">
        <v>508</v>
      </c>
      <c r="C55" s="33" t="s">
        <v>574</v>
      </c>
      <c r="D55" s="34">
        <v>918049</v>
      </c>
      <c r="E55" s="35">
        <v>798834.13</v>
      </c>
      <c r="F55" s="36">
        <v>119214.87</v>
      </c>
    </row>
    <row r="56" spans="1:6" x14ac:dyDescent="0.25">
      <c r="A56" s="31" t="s">
        <v>522</v>
      </c>
      <c r="B56" s="32" t="s">
        <v>508</v>
      </c>
      <c r="C56" s="33" t="s">
        <v>575</v>
      </c>
      <c r="D56" s="34">
        <v>918049</v>
      </c>
      <c r="E56" s="35">
        <v>798834.13</v>
      </c>
      <c r="F56" s="36">
        <v>119214.87</v>
      </c>
    </row>
    <row r="57" spans="1:6" x14ac:dyDescent="0.25">
      <c r="A57" s="31" t="s">
        <v>524</v>
      </c>
      <c r="B57" s="32" t="s">
        <v>508</v>
      </c>
      <c r="C57" s="33" t="s">
        <v>576</v>
      </c>
      <c r="D57" s="34">
        <v>705106.76</v>
      </c>
      <c r="E57" s="35">
        <v>614725.65</v>
      </c>
      <c r="F57" s="36">
        <v>90381.109999999986</v>
      </c>
    </row>
    <row r="58" spans="1:6" ht="26.4" x14ac:dyDescent="0.25">
      <c r="A58" s="31" t="s">
        <v>526</v>
      </c>
      <c r="B58" s="32" t="s">
        <v>508</v>
      </c>
      <c r="C58" s="33" t="s">
        <v>577</v>
      </c>
      <c r="D58" s="34">
        <v>212942.24</v>
      </c>
      <c r="E58" s="35">
        <v>184108.48</v>
      </c>
      <c r="F58" s="36">
        <v>28833.75999999998</v>
      </c>
    </row>
    <row r="59" spans="1:6" x14ac:dyDescent="0.25">
      <c r="A59" s="31" t="s">
        <v>578</v>
      </c>
      <c r="B59" s="32" t="s">
        <v>508</v>
      </c>
      <c r="C59" s="33" t="s">
        <v>579</v>
      </c>
      <c r="D59" s="34">
        <v>44486780.420000002</v>
      </c>
      <c r="E59" s="35">
        <v>43447324.060000002</v>
      </c>
      <c r="F59" s="36">
        <v>1039456.3599999994</v>
      </c>
    </row>
    <row r="60" spans="1:6" x14ac:dyDescent="0.25">
      <c r="A60" s="31" t="s">
        <v>580</v>
      </c>
      <c r="B60" s="32" t="s">
        <v>508</v>
      </c>
      <c r="C60" s="33" t="s">
        <v>581</v>
      </c>
      <c r="D60" s="34">
        <v>44486780.420000002</v>
      </c>
      <c r="E60" s="35">
        <v>43447324.060000002</v>
      </c>
      <c r="F60" s="36">
        <v>1039456.3599999994</v>
      </c>
    </row>
    <row r="61" spans="1:6" ht="39.6" x14ac:dyDescent="0.25">
      <c r="A61" s="31" t="s">
        <v>582</v>
      </c>
      <c r="B61" s="32" t="s">
        <v>508</v>
      </c>
      <c r="C61" s="33" t="s">
        <v>583</v>
      </c>
      <c r="D61" s="34">
        <v>3262325.6</v>
      </c>
      <c r="E61" s="35">
        <v>3262325.6</v>
      </c>
      <c r="F61" s="36" t="s">
        <v>47</v>
      </c>
    </row>
    <row r="62" spans="1:6" ht="26.4" x14ac:dyDescent="0.25">
      <c r="A62" s="31" t="s">
        <v>520</v>
      </c>
      <c r="B62" s="32" t="s">
        <v>508</v>
      </c>
      <c r="C62" s="33" t="s">
        <v>584</v>
      </c>
      <c r="D62" s="34">
        <v>3262325.6</v>
      </c>
      <c r="E62" s="35">
        <v>3262325.6</v>
      </c>
      <c r="F62" s="36" t="s">
        <v>47</v>
      </c>
    </row>
    <row r="63" spans="1:6" x14ac:dyDescent="0.25">
      <c r="A63" s="31" t="s">
        <v>522</v>
      </c>
      <c r="B63" s="32" t="s">
        <v>508</v>
      </c>
      <c r="C63" s="33" t="s">
        <v>585</v>
      </c>
      <c r="D63" s="34">
        <v>3262325.6</v>
      </c>
      <c r="E63" s="35">
        <v>3262325.6</v>
      </c>
      <c r="F63" s="36" t="s">
        <v>47</v>
      </c>
    </row>
    <row r="64" spans="1:6" x14ac:dyDescent="0.25">
      <c r="A64" s="31" t="s">
        <v>524</v>
      </c>
      <c r="B64" s="32" t="s">
        <v>508</v>
      </c>
      <c r="C64" s="33" t="s">
        <v>586</v>
      </c>
      <c r="D64" s="34">
        <v>2505626.42</v>
      </c>
      <c r="E64" s="35">
        <v>2505626.42</v>
      </c>
      <c r="F64" s="36" t="s">
        <v>47</v>
      </c>
    </row>
    <row r="65" spans="1:6" ht="26.4" x14ac:dyDescent="0.25">
      <c r="A65" s="31" t="s">
        <v>526</v>
      </c>
      <c r="B65" s="32" t="s">
        <v>508</v>
      </c>
      <c r="C65" s="33" t="s">
        <v>587</v>
      </c>
      <c r="D65" s="34">
        <v>756699.18</v>
      </c>
      <c r="E65" s="35">
        <v>756699.18</v>
      </c>
      <c r="F65" s="36" t="s">
        <v>47</v>
      </c>
    </row>
    <row r="66" spans="1:6" ht="39.6" x14ac:dyDescent="0.25">
      <c r="A66" s="31" t="s">
        <v>588</v>
      </c>
      <c r="B66" s="32" t="s">
        <v>508</v>
      </c>
      <c r="C66" s="33" t="s">
        <v>589</v>
      </c>
      <c r="D66" s="34">
        <v>994700</v>
      </c>
      <c r="E66" s="35">
        <v>932379.35</v>
      </c>
      <c r="F66" s="36">
        <v>62320.650000000023</v>
      </c>
    </row>
    <row r="67" spans="1:6" ht="26.4" x14ac:dyDescent="0.25">
      <c r="A67" s="31" t="s">
        <v>520</v>
      </c>
      <c r="B67" s="32" t="s">
        <v>508</v>
      </c>
      <c r="C67" s="33" t="s">
        <v>590</v>
      </c>
      <c r="D67" s="34">
        <v>926900</v>
      </c>
      <c r="E67" s="35">
        <v>864579.35</v>
      </c>
      <c r="F67" s="36">
        <v>62320.650000000023</v>
      </c>
    </row>
    <row r="68" spans="1:6" x14ac:dyDescent="0.25">
      <c r="A68" s="31" t="s">
        <v>522</v>
      </c>
      <c r="B68" s="32" t="s">
        <v>508</v>
      </c>
      <c r="C68" s="33" t="s">
        <v>591</v>
      </c>
      <c r="D68" s="34">
        <v>926900</v>
      </c>
      <c r="E68" s="35">
        <v>864579.35</v>
      </c>
      <c r="F68" s="36">
        <v>62320.650000000023</v>
      </c>
    </row>
    <row r="69" spans="1:6" x14ac:dyDescent="0.25">
      <c r="A69" s="31" t="s">
        <v>524</v>
      </c>
      <c r="B69" s="32" t="s">
        <v>508</v>
      </c>
      <c r="C69" s="33" t="s">
        <v>592</v>
      </c>
      <c r="D69" s="34">
        <v>711904.76</v>
      </c>
      <c r="E69" s="35">
        <v>664039.43999999994</v>
      </c>
      <c r="F69" s="36">
        <v>47865.320000000065</v>
      </c>
    </row>
    <row r="70" spans="1:6" ht="26.4" x14ac:dyDescent="0.25">
      <c r="A70" s="31" t="s">
        <v>526</v>
      </c>
      <c r="B70" s="32" t="s">
        <v>508</v>
      </c>
      <c r="C70" s="33" t="s">
        <v>593</v>
      </c>
      <c r="D70" s="34">
        <v>214995.24</v>
      </c>
      <c r="E70" s="35">
        <v>200539.91</v>
      </c>
      <c r="F70" s="36">
        <v>14455.329999999987</v>
      </c>
    </row>
    <row r="71" spans="1:6" x14ac:dyDescent="0.25">
      <c r="A71" s="31" t="s">
        <v>554</v>
      </c>
      <c r="B71" s="32" t="s">
        <v>508</v>
      </c>
      <c r="C71" s="33" t="s">
        <v>594</v>
      </c>
      <c r="D71" s="34">
        <v>67800</v>
      </c>
      <c r="E71" s="35">
        <v>67800</v>
      </c>
      <c r="F71" s="36" t="s">
        <v>47</v>
      </c>
    </row>
    <row r="72" spans="1:6" x14ac:dyDescent="0.25">
      <c r="A72" s="31" t="s">
        <v>556</v>
      </c>
      <c r="B72" s="32" t="s">
        <v>508</v>
      </c>
      <c r="C72" s="33" t="s">
        <v>595</v>
      </c>
      <c r="D72" s="34">
        <v>67800</v>
      </c>
      <c r="E72" s="35">
        <v>67800</v>
      </c>
      <c r="F72" s="36" t="s">
        <v>47</v>
      </c>
    </row>
    <row r="73" spans="1:6" x14ac:dyDescent="0.25">
      <c r="A73" s="31" t="s">
        <v>558</v>
      </c>
      <c r="B73" s="32" t="s">
        <v>508</v>
      </c>
      <c r="C73" s="33" t="s">
        <v>596</v>
      </c>
      <c r="D73" s="34">
        <v>67800</v>
      </c>
      <c r="E73" s="35">
        <v>67800</v>
      </c>
      <c r="F73" s="36" t="s">
        <v>47</v>
      </c>
    </row>
    <row r="74" spans="1:6" ht="26.4" x14ac:dyDescent="0.25">
      <c r="A74" s="31" t="s">
        <v>597</v>
      </c>
      <c r="B74" s="32" t="s">
        <v>508</v>
      </c>
      <c r="C74" s="33" t="s">
        <v>598</v>
      </c>
      <c r="D74" s="34">
        <v>38369530.890000001</v>
      </c>
      <c r="E74" s="35">
        <v>37392395.18</v>
      </c>
      <c r="F74" s="36">
        <v>977135.71000000089</v>
      </c>
    </row>
    <row r="75" spans="1:6" ht="26.4" x14ac:dyDescent="0.25">
      <c r="A75" s="31" t="s">
        <v>520</v>
      </c>
      <c r="B75" s="32" t="s">
        <v>508</v>
      </c>
      <c r="C75" s="33" t="s">
        <v>599</v>
      </c>
      <c r="D75" s="34">
        <v>29483447.789999999</v>
      </c>
      <c r="E75" s="35">
        <v>29081277.25</v>
      </c>
      <c r="F75" s="36">
        <v>402170.53999999911</v>
      </c>
    </row>
    <row r="76" spans="1:6" x14ac:dyDescent="0.25">
      <c r="A76" s="31" t="s">
        <v>522</v>
      </c>
      <c r="B76" s="32" t="s">
        <v>508</v>
      </c>
      <c r="C76" s="33" t="s">
        <v>600</v>
      </c>
      <c r="D76" s="34">
        <v>29483447.789999999</v>
      </c>
      <c r="E76" s="35">
        <v>29081277.25</v>
      </c>
      <c r="F76" s="36">
        <v>402170.53999999911</v>
      </c>
    </row>
    <row r="77" spans="1:6" x14ac:dyDescent="0.25">
      <c r="A77" s="31" t="s">
        <v>524</v>
      </c>
      <c r="B77" s="32" t="s">
        <v>508</v>
      </c>
      <c r="C77" s="33" t="s">
        <v>601</v>
      </c>
      <c r="D77" s="34">
        <v>22712284.18</v>
      </c>
      <c r="E77" s="35">
        <v>22310113.640000001</v>
      </c>
      <c r="F77" s="36">
        <v>402170.53999999911</v>
      </c>
    </row>
    <row r="78" spans="1:6" x14ac:dyDescent="0.25">
      <c r="A78" s="31" t="s">
        <v>533</v>
      </c>
      <c r="B78" s="32" t="s">
        <v>508</v>
      </c>
      <c r="C78" s="33" t="s">
        <v>602</v>
      </c>
      <c r="D78" s="34">
        <v>6426</v>
      </c>
      <c r="E78" s="35">
        <v>6426</v>
      </c>
      <c r="F78" s="36" t="s">
        <v>47</v>
      </c>
    </row>
    <row r="79" spans="1:6" ht="26.4" x14ac:dyDescent="0.25">
      <c r="A79" s="31" t="s">
        <v>526</v>
      </c>
      <c r="B79" s="32" t="s">
        <v>508</v>
      </c>
      <c r="C79" s="33" t="s">
        <v>603</v>
      </c>
      <c r="D79" s="34">
        <v>6764737.6100000003</v>
      </c>
      <c r="E79" s="35">
        <v>6764737.6100000003</v>
      </c>
      <c r="F79" s="36" t="s">
        <v>47</v>
      </c>
    </row>
    <row r="80" spans="1:6" x14ac:dyDescent="0.25">
      <c r="A80" s="31" t="s">
        <v>554</v>
      </c>
      <c r="B80" s="32" t="s">
        <v>508</v>
      </c>
      <c r="C80" s="33" t="s">
        <v>604</v>
      </c>
      <c r="D80" s="34">
        <v>8376704.8600000003</v>
      </c>
      <c r="E80" s="35">
        <v>7802739.6900000004</v>
      </c>
      <c r="F80" s="36">
        <v>573965.16999999993</v>
      </c>
    </row>
    <row r="81" spans="1:6" x14ac:dyDescent="0.25">
      <c r="A81" s="31" t="s">
        <v>556</v>
      </c>
      <c r="B81" s="32" t="s">
        <v>508</v>
      </c>
      <c r="C81" s="33" t="s">
        <v>605</v>
      </c>
      <c r="D81" s="34">
        <v>8376704.8600000003</v>
      </c>
      <c r="E81" s="35">
        <v>7802739.6900000004</v>
      </c>
      <c r="F81" s="36">
        <v>573965.16999999993</v>
      </c>
    </row>
    <row r="82" spans="1:6" x14ac:dyDescent="0.25">
      <c r="A82" s="31" t="s">
        <v>558</v>
      </c>
      <c r="B82" s="32" t="s">
        <v>508</v>
      </c>
      <c r="C82" s="33" t="s">
        <v>606</v>
      </c>
      <c r="D82" s="34">
        <v>6253943.1900000004</v>
      </c>
      <c r="E82" s="35">
        <v>5750468.3399999999</v>
      </c>
      <c r="F82" s="36">
        <v>503474.85000000056</v>
      </c>
    </row>
    <row r="83" spans="1:6" x14ac:dyDescent="0.25">
      <c r="A83" s="31" t="s">
        <v>607</v>
      </c>
      <c r="B83" s="32" t="s">
        <v>508</v>
      </c>
      <c r="C83" s="33" t="s">
        <v>608</v>
      </c>
      <c r="D83" s="34">
        <v>2122761.67</v>
      </c>
      <c r="E83" s="35">
        <v>2052271.35</v>
      </c>
      <c r="F83" s="36">
        <v>70490.319999999832</v>
      </c>
    </row>
    <row r="84" spans="1:6" x14ac:dyDescent="0.25">
      <c r="A84" s="31" t="s">
        <v>609</v>
      </c>
      <c r="B84" s="32" t="s">
        <v>508</v>
      </c>
      <c r="C84" s="33" t="s">
        <v>610</v>
      </c>
      <c r="D84" s="34">
        <v>509378.24</v>
      </c>
      <c r="E84" s="35">
        <v>508378.24</v>
      </c>
      <c r="F84" s="36">
        <v>1000</v>
      </c>
    </row>
    <row r="85" spans="1:6" x14ac:dyDescent="0.25">
      <c r="A85" s="31" t="s">
        <v>611</v>
      </c>
      <c r="B85" s="32" t="s">
        <v>508</v>
      </c>
      <c r="C85" s="33" t="s">
        <v>612</v>
      </c>
      <c r="D85" s="34">
        <v>26000</v>
      </c>
      <c r="E85" s="35">
        <v>26000</v>
      </c>
      <c r="F85" s="36" t="s">
        <v>47</v>
      </c>
    </row>
    <row r="86" spans="1:6" x14ac:dyDescent="0.25">
      <c r="A86" s="31" t="s">
        <v>613</v>
      </c>
      <c r="B86" s="32" t="s">
        <v>508</v>
      </c>
      <c r="C86" s="33" t="s">
        <v>614</v>
      </c>
      <c r="D86" s="34">
        <v>26000</v>
      </c>
      <c r="E86" s="35">
        <v>26000</v>
      </c>
      <c r="F86" s="36" t="s">
        <v>47</v>
      </c>
    </row>
    <row r="87" spans="1:6" x14ac:dyDescent="0.25">
      <c r="A87" s="31" t="s">
        <v>615</v>
      </c>
      <c r="B87" s="32" t="s">
        <v>508</v>
      </c>
      <c r="C87" s="33" t="s">
        <v>616</v>
      </c>
      <c r="D87" s="34">
        <v>483378.24</v>
      </c>
      <c r="E87" s="35">
        <v>482378.23999999999</v>
      </c>
      <c r="F87" s="36">
        <v>1000</v>
      </c>
    </row>
    <row r="88" spans="1:6" x14ac:dyDescent="0.25">
      <c r="A88" s="31" t="s">
        <v>617</v>
      </c>
      <c r="B88" s="32" t="s">
        <v>508</v>
      </c>
      <c r="C88" s="33" t="s">
        <v>618</v>
      </c>
      <c r="D88" s="34">
        <v>483378.24</v>
      </c>
      <c r="E88" s="35">
        <v>482378.23999999999</v>
      </c>
      <c r="F88" s="36">
        <v>1000</v>
      </c>
    </row>
    <row r="89" spans="1:6" ht="66" x14ac:dyDescent="0.25">
      <c r="A89" s="31" t="s">
        <v>619</v>
      </c>
      <c r="B89" s="32" t="s">
        <v>508</v>
      </c>
      <c r="C89" s="33" t="s">
        <v>620</v>
      </c>
      <c r="D89" s="34">
        <v>851856</v>
      </c>
      <c r="E89" s="35">
        <v>851856</v>
      </c>
      <c r="F89" s="36" t="s">
        <v>47</v>
      </c>
    </row>
    <row r="90" spans="1:6" ht="26.4" x14ac:dyDescent="0.25">
      <c r="A90" s="31" t="s">
        <v>520</v>
      </c>
      <c r="B90" s="32" t="s">
        <v>508</v>
      </c>
      <c r="C90" s="33" t="s">
        <v>621</v>
      </c>
      <c r="D90" s="34">
        <v>851856</v>
      </c>
      <c r="E90" s="35">
        <v>851856</v>
      </c>
      <c r="F90" s="36" t="s">
        <v>47</v>
      </c>
    </row>
    <row r="91" spans="1:6" x14ac:dyDescent="0.25">
      <c r="A91" s="31" t="s">
        <v>522</v>
      </c>
      <c r="B91" s="32" t="s">
        <v>508</v>
      </c>
      <c r="C91" s="33" t="s">
        <v>622</v>
      </c>
      <c r="D91" s="34">
        <v>851856</v>
      </c>
      <c r="E91" s="35">
        <v>851856</v>
      </c>
      <c r="F91" s="36" t="s">
        <v>47</v>
      </c>
    </row>
    <row r="92" spans="1:6" x14ac:dyDescent="0.25">
      <c r="A92" s="31" t="s">
        <v>524</v>
      </c>
      <c r="B92" s="32" t="s">
        <v>508</v>
      </c>
      <c r="C92" s="33" t="s">
        <v>623</v>
      </c>
      <c r="D92" s="34">
        <v>654267.28</v>
      </c>
      <c r="E92" s="35">
        <v>654267.28</v>
      </c>
      <c r="F92" s="36" t="s">
        <v>47</v>
      </c>
    </row>
    <row r="93" spans="1:6" ht="26.4" x14ac:dyDescent="0.25">
      <c r="A93" s="31" t="s">
        <v>526</v>
      </c>
      <c r="B93" s="32" t="s">
        <v>508</v>
      </c>
      <c r="C93" s="33" t="s">
        <v>624</v>
      </c>
      <c r="D93" s="34">
        <v>197588.72</v>
      </c>
      <c r="E93" s="35">
        <v>197588.72</v>
      </c>
      <c r="F93" s="36" t="s">
        <v>47</v>
      </c>
    </row>
    <row r="94" spans="1:6" ht="79.2" x14ac:dyDescent="0.25">
      <c r="A94" s="31" t="s">
        <v>625</v>
      </c>
      <c r="B94" s="32" t="s">
        <v>508</v>
      </c>
      <c r="C94" s="33" t="s">
        <v>626</v>
      </c>
      <c r="D94" s="34">
        <v>1008367.93</v>
      </c>
      <c r="E94" s="35">
        <v>1008367.93</v>
      </c>
      <c r="F94" s="36" t="s">
        <v>47</v>
      </c>
    </row>
    <row r="95" spans="1:6" ht="26.4" x14ac:dyDescent="0.25">
      <c r="A95" s="31" t="s">
        <v>520</v>
      </c>
      <c r="B95" s="32" t="s">
        <v>508</v>
      </c>
      <c r="C95" s="33" t="s">
        <v>627</v>
      </c>
      <c r="D95" s="34">
        <v>1008367.93</v>
      </c>
      <c r="E95" s="35">
        <v>1008367.93</v>
      </c>
      <c r="F95" s="36" t="s">
        <v>47</v>
      </c>
    </row>
    <row r="96" spans="1:6" x14ac:dyDescent="0.25">
      <c r="A96" s="31" t="s">
        <v>522</v>
      </c>
      <c r="B96" s="32" t="s">
        <v>508</v>
      </c>
      <c r="C96" s="33" t="s">
        <v>628</v>
      </c>
      <c r="D96" s="34">
        <v>1008367.93</v>
      </c>
      <c r="E96" s="35">
        <v>1008367.93</v>
      </c>
      <c r="F96" s="36" t="s">
        <v>47</v>
      </c>
    </row>
    <row r="97" spans="1:6" x14ac:dyDescent="0.25">
      <c r="A97" s="31" t="s">
        <v>524</v>
      </c>
      <c r="B97" s="32" t="s">
        <v>508</v>
      </c>
      <c r="C97" s="33" t="s">
        <v>629</v>
      </c>
      <c r="D97" s="34">
        <v>789134.2</v>
      </c>
      <c r="E97" s="35">
        <v>789134.2</v>
      </c>
      <c r="F97" s="36" t="s">
        <v>47</v>
      </c>
    </row>
    <row r="98" spans="1:6" ht="26.4" x14ac:dyDescent="0.25">
      <c r="A98" s="31" t="s">
        <v>526</v>
      </c>
      <c r="B98" s="32" t="s">
        <v>508</v>
      </c>
      <c r="C98" s="33" t="s">
        <v>630</v>
      </c>
      <c r="D98" s="34">
        <v>219233.73</v>
      </c>
      <c r="E98" s="35">
        <v>219233.73</v>
      </c>
      <c r="F98" s="36" t="s">
        <v>47</v>
      </c>
    </row>
    <row r="99" spans="1:6" x14ac:dyDescent="0.25">
      <c r="A99" s="31" t="s">
        <v>631</v>
      </c>
      <c r="B99" s="32" t="s">
        <v>508</v>
      </c>
      <c r="C99" s="33" t="s">
        <v>632</v>
      </c>
      <c r="D99" s="34">
        <v>6500</v>
      </c>
      <c r="E99" s="35" t="s">
        <v>47</v>
      </c>
      <c r="F99" s="36">
        <v>6500</v>
      </c>
    </row>
    <row r="100" spans="1:6" x14ac:dyDescent="0.25">
      <c r="A100" s="31" t="s">
        <v>578</v>
      </c>
      <c r="B100" s="32" t="s">
        <v>508</v>
      </c>
      <c r="C100" s="33" t="s">
        <v>633</v>
      </c>
      <c r="D100" s="34">
        <v>6500</v>
      </c>
      <c r="E100" s="35" t="s">
        <v>47</v>
      </c>
      <c r="F100" s="36">
        <v>6500</v>
      </c>
    </row>
    <row r="101" spans="1:6" x14ac:dyDescent="0.25">
      <c r="A101" s="31" t="s">
        <v>580</v>
      </c>
      <c r="B101" s="32" t="s">
        <v>508</v>
      </c>
      <c r="C101" s="33" t="s">
        <v>634</v>
      </c>
      <c r="D101" s="34">
        <v>6500</v>
      </c>
      <c r="E101" s="35" t="s">
        <v>47</v>
      </c>
      <c r="F101" s="36">
        <v>6500</v>
      </c>
    </row>
    <row r="102" spans="1:6" ht="39.6" x14ac:dyDescent="0.25">
      <c r="A102" s="31" t="s">
        <v>635</v>
      </c>
      <c r="B102" s="32" t="s">
        <v>508</v>
      </c>
      <c r="C102" s="33" t="s">
        <v>636</v>
      </c>
      <c r="D102" s="34">
        <v>6500</v>
      </c>
      <c r="E102" s="35" t="s">
        <v>47</v>
      </c>
      <c r="F102" s="36">
        <v>6500</v>
      </c>
    </row>
    <row r="103" spans="1:6" x14ac:dyDescent="0.25">
      <c r="A103" s="31" t="s">
        <v>554</v>
      </c>
      <c r="B103" s="32" t="s">
        <v>508</v>
      </c>
      <c r="C103" s="33" t="s">
        <v>637</v>
      </c>
      <c r="D103" s="34">
        <v>6500</v>
      </c>
      <c r="E103" s="35" t="s">
        <v>47</v>
      </c>
      <c r="F103" s="36">
        <v>6500</v>
      </c>
    </row>
    <row r="104" spans="1:6" x14ac:dyDescent="0.25">
      <c r="A104" s="31" t="s">
        <v>556</v>
      </c>
      <c r="B104" s="32" t="s">
        <v>508</v>
      </c>
      <c r="C104" s="33" t="s">
        <v>638</v>
      </c>
      <c r="D104" s="34">
        <v>6500</v>
      </c>
      <c r="E104" s="35" t="s">
        <v>47</v>
      </c>
      <c r="F104" s="36">
        <v>6500</v>
      </c>
    </row>
    <row r="105" spans="1:6" x14ac:dyDescent="0.25">
      <c r="A105" s="31" t="s">
        <v>558</v>
      </c>
      <c r="B105" s="32" t="s">
        <v>508</v>
      </c>
      <c r="C105" s="33" t="s">
        <v>639</v>
      </c>
      <c r="D105" s="34">
        <v>6500</v>
      </c>
      <c r="E105" s="35" t="s">
        <v>47</v>
      </c>
      <c r="F105" s="36">
        <v>6500</v>
      </c>
    </row>
    <row r="106" spans="1:6" ht="26.4" x14ac:dyDescent="0.25">
      <c r="A106" s="31" t="s">
        <v>640</v>
      </c>
      <c r="B106" s="32" t="s">
        <v>508</v>
      </c>
      <c r="C106" s="33" t="s">
        <v>641</v>
      </c>
      <c r="D106" s="34">
        <v>14782594.43</v>
      </c>
      <c r="E106" s="35">
        <v>14782094.890000001</v>
      </c>
      <c r="F106" s="36">
        <v>499.53999999910593</v>
      </c>
    </row>
    <row r="107" spans="1:6" x14ac:dyDescent="0.25">
      <c r="A107" s="31" t="s">
        <v>642</v>
      </c>
      <c r="B107" s="32" t="s">
        <v>508</v>
      </c>
      <c r="C107" s="33" t="s">
        <v>643</v>
      </c>
      <c r="D107" s="34">
        <v>11539683.359999999</v>
      </c>
      <c r="E107" s="35">
        <v>11539683.35</v>
      </c>
      <c r="F107" s="36">
        <v>9.9999997764825821E-3</v>
      </c>
    </row>
    <row r="108" spans="1:6" ht="26.4" x14ac:dyDescent="0.25">
      <c r="A108" s="31" t="s">
        <v>644</v>
      </c>
      <c r="B108" s="32" t="s">
        <v>508</v>
      </c>
      <c r="C108" s="33" t="s">
        <v>645</v>
      </c>
      <c r="D108" s="34">
        <v>952130.2</v>
      </c>
      <c r="E108" s="35">
        <v>952130.2</v>
      </c>
      <c r="F108" s="36" t="s">
        <v>47</v>
      </c>
    </row>
    <row r="109" spans="1:6" ht="52.8" x14ac:dyDescent="0.25">
      <c r="A109" s="31" t="s">
        <v>646</v>
      </c>
      <c r="B109" s="32" t="s">
        <v>508</v>
      </c>
      <c r="C109" s="33" t="s">
        <v>647</v>
      </c>
      <c r="D109" s="34">
        <v>74995.199999999997</v>
      </c>
      <c r="E109" s="35">
        <v>74995.199999999997</v>
      </c>
      <c r="F109" s="36" t="s">
        <v>47</v>
      </c>
    </row>
    <row r="110" spans="1:6" ht="26.4" x14ac:dyDescent="0.25">
      <c r="A110" s="37" t="s">
        <v>520</v>
      </c>
      <c r="B110" s="38" t="s">
        <v>508</v>
      </c>
      <c r="C110" s="39" t="s">
        <v>648</v>
      </c>
      <c r="D110" s="40">
        <v>74995.199999999997</v>
      </c>
      <c r="E110" s="41">
        <v>74995.199999999997</v>
      </c>
      <c r="F110" s="42" t="s">
        <v>47</v>
      </c>
    </row>
    <row r="111" spans="1:6" x14ac:dyDescent="0.25">
      <c r="A111" s="37" t="s">
        <v>522</v>
      </c>
      <c r="B111" s="38" t="s">
        <v>508</v>
      </c>
      <c r="C111" s="39" t="s">
        <v>649</v>
      </c>
      <c r="D111" s="40">
        <v>74995.199999999997</v>
      </c>
      <c r="E111" s="41">
        <v>74995.199999999997</v>
      </c>
      <c r="F111" s="42" t="s">
        <v>47</v>
      </c>
    </row>
    <row r="112" spans="1:6" x14ac:dyDescent="0.25">
      <c r="A112" s="37" t="s">
        <v>524</v>
      </c>
      <c r="B112" s="38" t="s">
        <v>508</v>
      </c>
      <c r="C112" s="39" t="s">
        <v>650</v>
      </c>
      <c r="D112" s="40">
        <v>57600</v>
      </c>
      <c r="E112" s="41">
        <v>57600</v>
      </c>
      <c r="F112" s="42" t="s">
        <v>47</v>
      </c>
    </row>
    <row r="113" spans="1:6" ht="26.4" x14ac:dyDescent="0.25">
      <c r="A113" s="37" t="s">
        <v>526</v>
      </c>
      <c r="B113" s="38" t="s">
        <v>508</v>
      </c>
      <c r="C113" s="39" t="s">
        <v>651</v>
      </c>
      <c r="D113" s="40">
        <v>17395.2</v>
      </c>
      <c r="E113" s="41">
        <v>17395.2</v>
      </c>
      <c r="F113" s="42" t="s">
        <v>47</v>
      </c>
    </row>
    <row r="114" spans="1:6" ht="39.6" x14ac:dyDescent="0.25">
      <c r="A114" s="31" t="s">
        <v>652</v>
      </c>
      <c r="B114" s="32" t="s">
        <v>508</v>
      </c>
      <c r="C114" s="33" t="s">
        <v>653</v>
      </c>
      <c r="D114" s="34">
        <v>877135</v>
      </c>
      <c r="E114" s="35">
        <v>877135</v>
      </c>
      <c r="F114" s="36" t="s">
        <v>47</v>
      </c>
    </row>
    <row r="115" spans="1:6" ht="26.4" x14ac:dyDescent="0.25">
      <c r="A115" s="31" t="s">
        <v>520</v>
      </c>
      <c r="B115" s="32" t="s">
        <v>508</v>
      </c>
      <c r="C115" s="33" t="s">
        <v>654</v>
      </c>
      <c r="D115" s="34">
        <v>877135</v>
      </c>
      <c r="E115" s="35">
        <v>877135</v>
      </c>
      <c r="F115" s="36" t="s">
        <v>47</v>
      </c>
    </row>
    <row r="116" spans="1:6" x14ac:dyDescent="0.25">
      <c r="A116" s="31" t="s">
        <v>522</v>
      </c>
      <c r="B116" s="32" t="s">
        <v>508</v>
      </c>
      <c r="C116" s="33" t="s">
        <v>655</v>
      </c>
      <c r="D116" s="34">
        <v>877135</v>
      </c>
      <c r="E116" s="35">
        <v>877135</v>
      </c>
      <c r="F116" s="36" t="s">
        <v>47</v>
      </c>
    </row>
    <row r="117" spans="1:6" x14ac:dyDescent="0.25">
      <c r="A117" s="31" t="s">
        <v>524</v>
      </c>
      <c r="B117" s="32" t="s">
        <v>508</v>
      </c>
      <c r="C117" s="33" t="s">
        <v>656</v>
      </c>
      <c r="D117" s="34">
        <v>673683</v>
      </c>
      <c r="E117" s="35">
        <v>673683</v>
      </c>
      <c r="F117" s="36" t="s">
        <v>47</v>
      </c>
    </row>
    <row r="118" spans="1:6" ht="26.4" x14ac:dyDescent="0.25">
      <c r="A118" s="31" t="s">
        <v>526</v>
      </c>
      <c r="B118" s="32" t="s">
        <v>508</v>
      </c>
      <c r="C118" s="33" t="s">
        <v>657</v>
      </c>
      <c r="D118" s="34">
        <v>203452</v>
      </c>
      <c r="E118" s="35">
        <v>203452</v>
      </c>
      <c r="F118" s="36" t="s">
        <v>47</v>
      </c>
    </row>
    <row r="119" spans="1:6" x14ac:dyDescent="0.25">
      <c r="A119" s="31" t="s">
        <v>658</v>
      </c>
      <c r="B119" s="32" t="s">
        <v>508</v>
      </c>
      <c r="C119" s="33" t="s">
        <v>659</v>
      </c>
      <c r="D119" s="34">
        <v>10587553.16</v>
      </c>
      <c r="E119" s="35">
        <v>10587553.15</v>
      </c>
      <c r="F119" s="36">
        <v>9.9999997764825821E-3</v>
      </c>
    </row>
    <row r="120" spans="1:6" ht="39.6" x14ac:dyDescent="0.25">
      <c r="A120" s="31" t="s">
        <v>660</v>
      </c>
      <c r="B120" s="32" t="s">
        <v>508</v>
      </c>
      <c r="C120" s="33" t="s">
        <v>661</v>
      </c>
      <c r="D120" s="34">
        <v>563804.80000000005</v>
      </c>
      <c r="E120" s="35">
        <v>563804.80000000005</v>
      </c>
      <c r="F120" s="36" t="s">
        <v>47</v>
      </c>
    </row>
    <row r="121" spans="1:6" ht="26.4" x14ac:dyDescent="0.25">
      <c r="A121" s="31" t="s">
        <v>520</v>
      </c>
      <c r="B121" s="32" t="s">
        <v>508</v>
      </c>
      <c r="C121" s="33" t="s">
        <v>662</v>
      </c>
      <c r="D121" s="34">
        <v>563804.80000000005</v>
      </c>
      <c r="E121" s="35">
        <v>563804.80000000005</v>
      </c>
      <c r="F121" s="36" t="s">
        <v>47</v>
      </c>
    </row>
    <row r="122" spans="1:6" x14ac:dyDescent="0.25">
      <c r="A122" s="31" t="s">
        <v>522</v>
      </c>
      <c r="B122" s="32" t="s">
        <v>508</v>
      </c>
      <c r="C122" s="33" t="s">
        <v>663</v>
      </c>
      <c r="D122" s="34">
        <v>563804.80000000005</v>
      </c>
      <c r="E122" s="35">
        <v>563804.80000000005</v>
      </c>
      <c r="F122" s="36" t="s">
        <v>47</v>
      </c>
    </row>
    <row r="123" spans="1:6" x14ac:dyDescent="0.25">
      <c r="A123" s="31" t="s">
        <v>524</v>
      </c>
      <c r="B123" s="32" t="s">
        <v>508</v>
      </c>
      <c r="C123" s="33" t="s">
        <v>664</v>
      </c>
      <c r="D123" s="34">
        <v>433029.3</v>
      </c>
      <c r="E123" s="35">
        <v>433029.3</v>
      </c>
      <c r="F123" s="36" t="s">
        <v>47</v>
      </c>
    </row>
    <row r="124" spans="1:6" ht="26.4" x14ac:dyDescent="0.25">
      <c r="A124" s="31" t="s">
        <v>526</v>
      </c>
      <c r="B124" s="32" t="s">
        <v>508</v>
      </c>
      <c r="C124" s="33" t="s">
        <v>665</v>
      </c>
      <c r="D124" s="34">
        <v>130775.5</v>
      </c>
      <c r="E124" s="35">
        <v>130775.5</v>
      </c>
      <c r="F124" s="36" t="s">
        <v>47</v>
      </c>
    </row>
    <row r="125" spans="1:6" ht="39.6" x14ac:dyDescent="0.25">
      <c r="A125" s="31" t="s">
        <v>666</v>
      </c>
      <c r="B125" s="32" t="s">
        <v>508</v>
      </c>
      <c r="C125" s="33" t="s">
        <v>667</v>
      </c>
      <c r="D125" s="34">
        <v>10023748.359999999</v>
      </c>
      <c r="E125" s="35">
        <v>10023748.35</v>
      </c>
      <c r="F125" s="36">
        <v>9.9999997764825821E-3</v>
      </c>
    </row>
    <row r="126" spans="1:6" ht="26.4" x14ac:dyDescent="0.25">
      <c r="A126" s="31" t="s">
        <v>520</v>
      </c>
      <c r="B126" s="32" t="s">
        <v>508</v>
      </c>
      <c r="C126" s="33" t="s">
        <v>668</v>
      </c>
      <c r="D126" s="34">
        <v>8574960.5700000003</v>
      </c>
      <c r="E126" s="35">
        <v>8574960.5600000005</v>
      </c>
      <c r="F126" s="36">
        <v>9.9999997764825821E-3</v>
      </c>
    </row>
    <row r="127" spans="1:6" x14ac:dyDescent="0.25">
      <c r="A127" s="31" t="s">
        <v>522</v>
      </c>
      <c r="B127" s="32" t="s">
        <v>508</v>
      </c>
      <c r="C127" s="33" t="s">
        <v>669</v>
      </c>
      <c r="D127" s="34">
        <v>8574960.5700000003</v>
      </c>
      <c r="E127" s="35">
        <v>8574960.5600000005</v>
      </c>
      <c r="F127" s="36">
        <v>9.9999997764825821E-3</v>
      </c>
    </row>
    <row r="128" spans="1:6" x14ac:dyDescent="0.25">
      <c r="A128" s="31" t="s">
        <v>524</v>
      </c>
      <c r="B128" s="32" t="s">
        <v>508</v>
      </c>
      <c r="C128" s="33" t="s">
        <v>670</v>
      </c>
      <c r="D128" s="34">
        <v>6587228.0199999996</v>
      </c>
      <c r="E128" s="35">
        <v>6587228.0199999996</v>
      </c>
      <c r="F128" s="36" t="s">
        <v>47</v>
      </c>
    </row>
    <row r="129" spans="1:6" x14ac:dyDescent="0.25">
      <c r="A129" s="31" t="s">
        <v>533</v>
      </c>
      <c r="B129" s="32" t="s">
        <v>508</v>
      </c>
      <c r="C129" s="33" t="s">
        <v>671</v>
      </c>
      <c r="D129" s="34">
        <v>5898</v>
      </c>
      <c r="E129" s="35">
        <v>5898</v>
      </c>
      <c r="F129" s="36" t="s">
        <v>47</v>
      </c>
    </row>
    <row r="130" spans="1:6" ht="26.4" x14ac:dyDescent="0.25">
      <c r="A130" s="31" t="s">
        <v>526</v>
      </c>
      <c r="B130" s="32" t="s">
        <v>508</v>
      </c>
      <c r="C130" s="33" t="s">
        <v>672</v>
      </c>
      <c r="D130" s="34">
        <v>1981834.55</v>
      </c>
      <c r="E130" s="35">
        <v>1981834.54</v>
      </c>
      <c r="F130" s="36">
        <v>1.0000000009313226E-2</v>
      </c>
    </row>
    <row r="131" spans="1:6" x14ac:dyDescent="0.25">
      <c r="A131" s="31" t="s">
        <v>554</v>
      </c>
      <c r="B131" s="32" t="s">
        <v>508</v>
      </c>
      <c r="C131" s="33" t="s">
        <v>673</v>
      </c>
      <c r="D131" s="34">
        <v>1448787.79</v>
      </c>
      <c r="E131" s="35">
        <v>1448787.79</v>
      </c>
      <c r="F131" s="36" t="s">
        <v>47</v>
      </c>
    </row>
    <row r="132" spans="1:6" x14ac:dyDescent="0.25">
      <c r="A132" s="31" t="s">
        <v>556</v>
      </c>
      <c r="B132" s="32" t="s">
        <v>508</v>
      </c>
      <c r="C132" s="33" t="s">
        <v>674</v>
      </c>
      <c r="D132" s="34">
        <v>1448787.79</v>
      </c>
      <c r="E132" s="35">
        <v>1448787.79</v>
      </c>
      <c r="F132" s="36" t="s">
        <v>47</v>
      </c>
    </row>
    <row r="133" spans="1:6" x14ac:dyDescent="0.25">
      <c r="A133" s="31" t="s">
        <v>558</v>
      </c>
      <c r="B133" s="32" t="s">
        <v>508</v>
      </c>
      <c r="C133" s="33" t="s">
        <v>675</v>
      </c>
      <c r="D133" s="34">
        <v>1448787.79</v>
      </c>
      <c r="E133" s="35">
        <v>1448787.79</v>
      </c>
      <c r="F133" s="36" t="s">
        <v>47</v>
      </c>
    </row>
    <row r="134" spans="1:6" x14ac:dyDescent="0.25">
      <c r="A134" s="31" t="s">
        <v>676</v>
      </c>
      <c r="B134" s="32" t="s">
        <v>508</v>
      </c>
      <c r="C134" s="33" t="s">
        <v>677</v>
      </c>
      <c r="D134" s="34">
        <v>3242911.0700000003</v>
      </c>
      <c r="E134" s="35">
        <v>3242411.54</v>
      </c>
      <c r="F134" s="36">
        <v>499.53000000026077</v>
      </c>
    </row>
    <row r="135" spans="1:6" x14ac:dyDescent="0.25">
      <c r="A135" s="31" t="s">
        <v>678</v>
      </c>
      <c r="B135" s="32" t="s">
        <v>508</v>
      </c>
      <c r="C135" s="33" t="s">
        <v>679</v>
      </c>
      <c r="D135" s="34">
        <v>3242911.0700000003</v>
      </c>
      <c r="E135" s="35">
        <v>3242411.54</v>
      </c>
      <c r="F135" s="36">
        <v>499.53000000026077</v>
      </c>
    </row>
    <row r="136" spans="1:6" ht="26.4" x14ac:dyDescent="0.25">
      <c r="A136" s="31" t="s">
        <v>680</v>
      </c>
      <c r="B136" s="32" t="s">
        <v>508</v>
      </c>
      <c r="C136" s="33" t="s">
        <v>681</v>
      </c>
      <c r="D136" s="34">
        <v>172500</v>
      </c>
      <c r="E136" s="35">
        <v>172500</v>
      </c>
      <c r="F136" s="36" t="s">
        <v>47</v>
      </c>
    </row>
    <row r="137" spans="1:6" ht="26.4" x14ac:dyDescent="0.25">
      <c r="A137" s="31" t="s">
        <v>520</v>
      </c>
      <c r="B137" s="32" t="s">
        <v>508</v>
      </c>
      <c r="C137" s="33" t="s">
        <v>682</v>
      </c>
      <c r="D137" s="34">
        <v>172500</v>
      </c>
      <c r="E137" s="35">
        <v>172500</v>
      </c>
      <c r="F137" s="36" t="s">
        <v>47</v>
      </c>
    </row>
    <row r="138" spans="1:6" x14ac:dyDescent="0.25">
      <c r="A138" s="31" t="s">
        <v>522</v>
      </c>
      <c r="B138" s="32" t="s">
        <v>508</v>
      </c>
      <c r="C138" s="33" t="s">
        <v>683</v>
      </c>
      <c r="D138" s="34">
        <v>172500</v>
      </c>
      <c r="E138" s="35">
        <v>172500</v>
      </c>
      <c r="F138" s="36" t="s">
        <v>47</v>
      </c>
    </row>
    <row r="139" spans="1:6" x14ac:dyDescent="0.25">
      <c r="A139" s="31" t="s">
        <v>524</v>
      </c>
      <c r="B139" s="32" t="s">
        <v>508</v>
      </c>
      <c r="C139" s="33" t="s">
        <v>684</v>
      </c>
      <c r="D139" s="34">
        <v>132488.48000000001</v>
      </c>
      <c r="E139" s="35">
        <v>132488.48000000001</v>
      </c>
      <c r="F139" s="36" t="s">
        <v>47</v>
      </c>
    </row>
    <row r="140" spans="1:6" ht="26.4" x14ac:dyDescent="0.25">
      <c r="A140" s="31" t="s">
        <v>526</v>
      </c>
      <c r="B140" s="32" t="s">
        <v>508</v>
      </c>
      <c r="C140" s="33" t="s">
        <v>685</v>
      </c>
      <c r="D140" s="34">
        <v>40011.519999999997</v>
      </c>
      <c r="E140" s="35">
        <v>40011.519999999997</v>
      </c>
      <c r="F140" s="36" t="s">
        <v>47</v>
      </c>
    </row>
    <row r="141" spans="1:6" ht="26.4" x14ac:dyDescent="0.25">
      <c r="A141" s="31" t="s">
        <v>686</v>
      </c>
      <c r="B141" s="32" t="s">
        <v>508</v>
      </c>
      <c r="C141" s="33" t="s">
        <v>687</v>
      </c>
      <c r="D141" s="34">
        <v>1391625.58</v>
      </c>
      <c r="E141" s="35">
        <v>1391126.05</v>
      </c>
      <c r="F141" s="36">
        <v>499.53000000002794</v>
      </c>
    </row>
    <row r="142" spans="1:6" ht="26.4" x14ac:dyDescent="0.25">
      <c r="A142" s="31" t="s">
        <v>520</v>
      </c>
      <c r="B142" s="32" t="s">
        <v>508</v>
      </c>
      <c r="C142" s="33" t="s">
        <v>688</v>
      </c>
      <c r="D142" s="34">
        <v>922205.58</v>
      </c>
      <c r="E142" s="35">
        <v>922205.58</v>
      </c>
      <c r="F142" s="36" t="s">
        <v>47</v>
      </c>
    </row>
    <row r="143" spans="1:6" x14ac:dyDescent="0.25">
      <c r="A143" s="31" t="s">
        <v>522</v>
      </c>
      <c r="B143" s="32" t="s">
        <v>508</v>
      </c>
      <c r="C143" s="33" t="s">
        <v>689</v>
      </c>
      <c r="D143" s="34">
        <v>922205.58</v>
      </c>
      <c r="E143" s="35">
        <v>922205.58</v>
      </c>
      <c r="F143" s="36" t="s">
        <v>47</v>
      </c>
    </row>
    <row r="144" spans="1:6" x14ac:dyDescent="0.25">
      <c r="A144" s="31" t="s">
        <v>524</v>
      </c>
      <c r="B144" s="32" t="s">
        <v>508</v>
      </c>
      <c r="C144" s="33" t="s">
        <v>690</v>
      </c>
      <c r="D144" s="34">
        <v>708299.22</v>
      </c>
      <c r="E144" s="35">
        <v>708299.22</v>
      </c>
      <c r="F144" s="36" t="s">
        <v>47</v>
      </c>
    </row>
    <row r="145" spans="1:6" ht="26.4" x14ac:dyDescent="0.25">
      <c r="A145" s="31" t="s">
        <v>526</v>
      </c>
      <c r="B145" s="32" t="s">
        <v>508</v>
      </c>
      <c r="C145" s="33" t="s">
        <v>691</v>
      </c>
      <c r="D145" s="34">
        <v>213906.36</v>
      </c>
      <c r="E145" s="35">
        <v>213906.36</v>
      </c>
      <c r="F145" s="36" t="s">
        <v>47</v>
      </c>
    </row>
    <row r="146" spans="1:6" x14ac:dyDescent="0.25">
      <c r="A146" s="31" t="s">
        <v>554</v>
      </c>
      <c r="B146" s="32" t="s">
        <v>508</v>
      </c>
      <c r="C146" s="33" t="s">
        <v>692</v>
      </c>
      <c r="D146" s="34">
        <v>468920</v>
      </c>
      <c r="E146" s="35">
        <v>468920</v>
      </c>
      <c r="F146" s="36" t="s">
        <v>47</v>
      </c>
    </row>
    <row r="147" spans="1:6" x14ac:dyDescent="0.25">
      <c r="A147" s="31" t="s">
        <v>556</v>
      </c>
      <c r="B147" s="32" t="s">
        <v>508</v>
      </c>
      <c r="C147" s="33" t="s">
        <v>693</v>
      </c>
      <c r="D147" s="34">
        <v>468920</v>
      </c>
      <c r="E147" s="35">
        <v>468920</v>
      </c>
      <c r="F147" s="36" t="s">
        <v>47</v>
      </c>
    </row>
    <row r="148" spans="1:6" x14ac:dyDescent="0.25">
      <c r="A148" s="31" t="s">
        <v>558</v>
      </c>
      <c r="B148" s="32" t="s">
        <v>508</v>
      </c>
      <c r="C148" s="33" t="s">
        <v>694</v>
      </c>
      <c r="D148" s="34">
        <v>468920</v>
      </c>
      <c r="E148" s="35">
        <v>468920</v>
      </c>
      <c r="F148" s="36" t="s">
        <v>47</v>
      </c>
    </row>
    <row r="149" spans="1:6" x14ac:dyDescent="0.25">
      <c r="A149" s="31" t="s">
        <v>609</v>
      </c>
      <c r="B149" s="32" t="s">
        <v>508</v>
      </c>
      <c r="C149" s="33" t="s">
        <v>695</v>
      </c>
      <c r="D149" s="34">
        <v>500</v>
      </c>
      <c r="E149" s="35">
        <v>0.47</v>
      </c>
      <c r="F149" s="36">
        <v>499.53</v>
      </c>
    </row>
    <row r="150" spans="1:6" x14ac:dyDescent="0.25">
      <c r="A150" s="31" t="s">
        <v>615</v>
      </c>
      <c r="B150" s="32" t="s">
        <v>508</v>
      </c>
      <c r="C150" s="33" t="s">
        <v>696</v>
      </c>
      <c r="D150" s="34">
        <v>500</v>
      </c>
      <c r="E150" s="35">
        <v>0.47</v>
      </c>
      <c r="F150" s="36">
        <v>499.53</v>
      </c>
    </row>
    <row r="151" spans="1:6" x14ac:dyDescent="0.25">
      <c r="A151" s="31" t="s">
        <v>617</v>
      </c>
      <c r="B151" s="32" t="s">
        <v>508</v>
      </c>
      <c r="C151" s="33" t="s">
        <v>697</v>
      </c>
      <c r="D151" s="34">
        <v>500</v>
      </c>
      <c r="E151" s="35">
        <v>0.47</v>
      </c>
      <c r="F151" s="36">
        <v>499.53</v>
      </c>
    </row>
    <row r="152" spans="1:6" ht="39.6" x14ac:dyDescent="0.25">
      <c r="A152" s="31" t="s">
        <v>698</v>
      </c>
      <c r="B152" s="32" t="s">
        <v>508</v>
      </c>
      <c r="C152" s="33" t="s">
        <v>699</v>
      </c>
      <c r="D152" s="34">
        <v>1335533.49</v>
      </c>
      <c r="E152" s="35">
        <v>1335533.49</v>
      </c>
      <c r="F152" s="36" t="s">
        <v>47</v>
      </c>
    </row>
    <row r="153" spans="1:6" ht="26.4" x14ac:dyDescent="0.25">
      <c r="A153" s="31" t="s">
        <v>520</v>
      </c>
      <c r="B153" s="32" t="s">
        <v>508</v>
      </c>
      <c r="C153" s="33" t="s">
        <v>700</v>
      </c>
      <c r="D153" s="34">
        <v>1335533.49</v>
      </c>
      <c r="E153" s="35">
        <v>1335533.49</v>
      </c>
      <c r="F153" s="36" t="s">
        <v>47</v>
      </c>
    </row>
    <row r="154" spans="1:6" x14ac:dyDescent="0.25">
      <c r="A154" s="31" t="s">
        <v>522</v>
      </c>
      <c r="B154" s="32" t="s">
        <v>508</v>
      </c>
      <c r="C154" s="33" t="s">
        <v>701</v>
      </c>
      <c r="D154" s="34">
        <v>1335533.49</v>
      </c>
      <c r="E154" s="35">
        <v>1335533.49</v>
      </c>
      <c r="F154" s="36" t="s">
        <v>47</v>
      </c>
    </row>
    <row r="155" spans="1:6" x14ac:dyDescent="0.25">
      <c r="A155" s="31" t="s">
        <v>524</v>
      </c>
      <c r="B155" s="32" t="s">
        <v>508</v>
      </c>
      <c r="C155" s="33" t="s">
        <v>702</v>
      </c>
      <c r="D155" s="34">
        <v>1025755.36</v>
      </c>
      <c r="E155" s="35">
        <v>1025755.36</v>
      </c>
      <c r="F155" s="36" t="s">
        <v>47</v>
      </c>
    </row>
    <row r="156" spans="1:6" ht="26.4" x14ac:dyDescent="0.25">
      <c r="A156" s="31" t="s">
        <v>526</v>
      </c>
      <c r="B156" s="32" t="s">
        <v>508</v>
      </c>
      <c r="C156" s="33" t="s">
        <v>703</v>
      </c>
      <c r="D156" s="34">
        <v>309778.13</v>
      </c>
      <c r="E156" s="35">
        <v>309778.13</v>
      </c>
      <c r="F156" s="36" t="s">
        <v>47</v>
      </c>
    </row>
    <row r="157" spans="1:6" ht="66" x14ac:dyDescent="0.25">
      <c r="A157" s="31" t="s">
        <v>704</v>
      </c>
      <c r="B157" s="32" t="s">
        <v>508</v>
      </c>
      <c r="C157" s="33" t="s">
        <v>705</v>
      </c>
      <c r="D157" s="34">
        <v>343252</v>
      </c>
      <c r="E157" s="35">
        <v>343252</v>
      </c>
      <c r="F157" s="36" t="s">
        <v>47</v>
      </c>
    </row>
    <row r="158" spans="1:6" ht="26.4" x14ac:dyDescent="0.25">
      <c r="A158" s="31" t="s">
        <v>520</v>
      </c>
      <c r="B158" s="32" t="s">
        <v>508</v>
      </c>
      <c r="C158" s="33" t="s">
        <v>706</v>
      </c>
      <c r="D158" s="34">
        <v>341950.7</v>
      </c>
      <c r="E158" s="35">
        <v>341950.7</v>
      </c>
      <c r="F158" s="36" t="s">
        <v>47</v>
      </c>
    </row>
    <row r="159" spans="1:6" x14ac:dyDescent="0.25">
      <c r="A159" s="31" t="s">
        <v>522</v>
      </c>
      <c r="B159" s="32" t="s">
        <v>508</v>
      </c>
      <c r="C159" s="33" t="s">
        <v>707</v>
      </c>
      <c r="D159" s="34">
        <v>341950.7</v>
      </c>
      <c r="E159" s="35">
        <v>341950.7</v>
      </c>
      <c r="F159" s="36" t="s">
        <v>47</v>
      </c>
    </row>
    <row r="160" spans="1:6" x14ac:dyDescent="0.25">
      <c r="A160" s="37" t="s">
        <v>524</v>
      </c>
      <c r="B160" s="38" t="s">
        <v>508</v>
      </c>
      <c r="C160" s="39" t="s">
        <v>708</v>
      </c>
      <c r="D160" s="40">
        <v>262634.95</v>
      </c>
      <c r="E160" s="41">
        <v>262634.95</v>
      </c>
      <c r="F160" s="42" t="s">
        <v>47</v>
      </c>
    </row>
    <row r="161" spans="1:6" ht="26.4" x14ac:dyDescent="0.25">
      <c r="A161" s="37" t="s">
        <v>526</v>
      </c>
      <c r="B161" s="38" t="s">
        <v>508</v>
      </c>
      <c r="C161" s="39" t="s">
        <v>709</v>
      </c>
      <c r="D161" s="40">
        <v>79315.75</v>
      </c>
      <c r="E161" s="41">
        <v>79315.75</v>
      </c>
      <c r="F161" s="42" t="s">
        <v>47</v>
      </c>
    </row>
    <row r="162" spans="1:6" x14ac:dyDescent="0.25">
      <c r="A162" s="37" t="s">
        <v>554</v>
      </c>
      <c r="B162" s="38" t="s">
        <v>508</v>
      </c>
      <c r="C162" s="39" t="s">
        <v>710</v>
      </c>
      <c r="D162" s="40">
        <v>1301.3</v>
      </c>
      <c r="E162" s="41">
        <v>1301.3</v>
      </c>
      <c r="F162" s="42" t="s">
        <v>47</v>
      </c>
    </row>
    <row r="163" spans="1:6" x14ac:dyDescent="0.25">
      <c r="A163" s="37" t="s">
        <v>556</v>
      </c>
      <c r="B163" s="38" t="s">
        <v>508</v>
      </c>
      <c r="C163" s="39" t="s">
        <v>711</v>
      </c>
      <c r="D163" s="40">
        <v>1301.3</v>
      </c>
      <c r="E163" s="41">
        <v>1301.3</v>
      </c>
      <c r="F163" s="42" t="s">
        <v>47</v>
      </c>
    </row>
    <row r="164" spans="1:6" x14ac:dyDescent="0.25">
      <c r="A164" s="37" t="s">
        <v>558</v>
      </c>
      <c r="B164" s="38" t="s">
        <v>508</v>
      </c>
      <c r="C164" s="39" t="s">
        <v>712</v>
      </c>
      <c r="D164" s="40">
        <v>1301.3</v>
      </c>
      <c r="E164" s="41">
        <v>1301.3</v>
      </c>
      <c r="F164" s="42" t="s">
        <v>47</v>
      </c>
    </row>
    <row r="165" spans="1:6" x14ac:dyDescent="0.25">
      <c r="A165" s="31" t="s">
        <v>713</v>
      </c>
      <c r="B165" s="32" t="s">
        <v>508</v>
      </c>
      <c r="C165" s="33" t="s">
        <v>714</v>
      </c>
      <c r="D165" s="34">
        <v>881400</v>
      </c>
      <c r="E165" s="35" t="s">
        <v>47</v>
      </c>
      <c r="F165" s="36">
        <v>881400</v>
      </c>
    </row>
    <row r="166" spans="1:6" x14ac:dyDescent="0.25">
      <c r="A166" s="31" t="s">
        <v>578</v>
      </c>
      <c r="B166" s="32" t="s">
        <v>508</v>
      </c>
      <c r="C166" s="33" t="s">
        <v>715</v>
      </c>
      <c r="D166" s="34">
        <v>881400</v>
      </c>
      <c r="E166" s="35" t="s">
        <v>47</v>
      </c>
      <c r="F166" s="36">
        <v>881400</v>
      </c>
    </row>
    <row r="167" spans="1:6" x14ac:dyDescent="0.25">
      <c r="A167" s="31" t="s">
        <v>580</v>
      </c>
      <c r="B167" s="32" t="s">
        <v>508</v>
      </c>
      <c r="C167" s="33" t="s">
        <v>716</v>
      </c>
      <c r="D167" s="34">
        <v>881400</v>
      </c>
      <c r="E167" s="35" t="s">
        <v>47</v>
      </c>
      <c r="F167" s="36">
        <v>881400</v>
      </c>
    </row>
    <row r="168" spans="1:6" ht="26.4" x14ac:dyDescent="0.25">
      <c r="A168" s="31" t="s">
        <v>717</v>
      </c>
      <c r="B168" s="32" t="s">
        <v>508</v>
      </c>
      <c r="C168" s="33" t="s">
        <v>718</v>
      </c>
      <c r="D168" s="34">
        <v>881400</v>
      </c>
      <c r="E168" s="35" t="s">
        <v>47</v>
      </c>
      <c r="F168" s="36">
        <v>881400</v>
      </c>
    </row>
    <row r="169" spans="1:6" x14ac:dyDescent="0.25">
      <c r="A169" s="37" t="s">
        <v>609</v>
      </c>
      <c r="B169" s="38" t="s">
        <v>508</v>
      </c>
      <c r="C169" s="39" t="s">
        <v>719</v>
      </c>
      <c r="D169" s="40">
        <v>881400</v>
      </c>
      <c r="E169" s="41" t="s">
        <v>47</v>
      </c>
      <c r="F169" s="42">
        <v>881400</v>
      </c>
    </row>
    <row r="170" spans="1:6" x14ac:dyDescent="0.25">
      <c r="A170" s="37" t="s">
        <v>720</v>
      </c>
      <c r="B170" s="38" t="s">
        <v>508</v>
      </c>
      <c r="C170" s="39" t="s">
        <v>721</v>
      </c>
      <c r="D170" s="40">
        <v>881400</v>
      </c>
      <c r="E170" s="41" t="s">
        <v>47</v>
      </c>
      <c r="F170" s="42">
        <v>881400</v>
      </c>
    </row>
    <row r="171" spans="1:6" x14ac:dyDescent="0.25">
      <c r="A171" s="37" t="s">
        <v>722</v>
      </c>
      <c r="B171" s="38" t="s">
        <v>508</v>
      </c>
      <c r="C171" s="39" t="s">
        <v>723</v>
      </c>
      <c r="D171" s="40">
        <v>8461577.8900000006</v>
      </c>
      <c r="E171" s="41">
        <v>8430700.4600000009</v>
      </c>
      <c r="F171" s="42">
        <v>30877.429999999702</v>
      </c>
    </row>
    <row r="172" spans="1:6" x14ac:dyDescent="0.25">
      <c r="A172" s="37" t="s">
        <v>724</v>
      </c>
      <c r="B172" s="38" t="s">
        <v>508</v>
      </c>
      <c r="C172" s="39" t="s">
        <v>725</v>
      </c>
      <c r="D172" s="40">
        <v>102916.88</v>
      </c>
      <c r="E172" s="41">
        <v>102916.88</v>
      </c>
      <c r="F172" s="42" t="s">
        <v>47</v>
      </c>
    </row>
    <row r="173" spans="1:6" x14ac:dyDescent="0.25">
      <c r="A173" s="31" t="s">
        <v>726</v>
      </c>
      <c r="B173" s="32" t="s">
        <v>508</v>
      </c>
      <c r="C173" s="33" t="s">
        <v>727</v>
      </c>
      <c r="D173" s="34">
        <v>102916.88</v>
      </c>
      <c r="E173" s="35">
        <v>102916.88</v>
      </c>
      <c r="F173" s="36" t="s">
        <v>47</v>
      </c>
    </row>
    <row r="174" spans="1:6" ht="79.2" x14ac:dyDescent="0.25">
      <c r="A174" s="31" t="s">
        <v>728</v>
      </c>
      <c r="B174" s="32" t="s">
        <v>508</v>
      </c>
      <c r="C174" s="33" t="s">
        <v>729</v>
      </c>
      <c r="D174" s="34">
        <v>102916.88</v>
      </c>
      <c r="E174" s="35">
        <v>102916.88</v>
      </c>
      <c r="F174" s="36" t="s">
        <v>47</v>
      </c>
    </row>
    <row r="175" spans="1:6" ht="26.4" x14ac:dyDescent="0.25">
      <c r="A175" s="31" t="s">
        <v>520</v>
      </c>
      <c r="B175" s="32" t="s">
        <v>508</v>
      </c>
      <c r="C175" s="33" t="s">
        <v>730</v>
      </c>
      <c r="D175" s="34">
        <v>99716.88</v>
      </c>
      <c r="E175" s="35">
        <v>99716.88</v>
      </c>
      <c r="F175" s="36" t="s">
        <v>47</v>
      </c>
    </row>
    <row r="176" spans="1:6" x14ac:dyDescent="0.25">
      <c r="A176" s="31" t="s">
        <v>522</v>
      </c>
      <c r="B176" s="32" t="s">
        <v>508</v>
      </c>
      <c r="C176" s="33" t="s">
        <v>731</v>
      </c>
      <c r="D176" s="34">
        <v>99716.88</v>
      </c>
      <c r="E176" s="35">
        <v>99716.88</v>
      </c>
      <c r="F176" s="36" t="s">
        <v>47</v>
      </c>
    </row>
    <row r="177" spans="1:6" x14ac:dyDescent="0.25">
      <c r="A177" s="31" t="s">
        <v>524</v>
      </c>
      <c r="B177" s="32" t="s">
        <v>508</v>
      </c>
      <c r="C177" s="33" t="s">
        <v>732</v>
      </c>
      <c r="D177" s="34">
        <v>76587.460000000006</v>
      </c>
      <c r="E177" s="35">
        <v>76587.460000000006</v>
      </c>
      <c r="F177" s="36" t="s">
        <v>47</v>
      </c>
    </row>
    <row r="178" spans="1:6" ht="26.4" x14ac:dyDescent="0.25">
      <c r="A178" s="31" t="s">
        <v>526</v>
      </c>
      <c r="B178" s="32" t="s">
        <v>508</v>
      </c>
      <c r="C178" s="33" t="s">
        <v>733</v>
      </c>
      <c r="D178" s="34">
        <v>23129.42</v>
      </c>
      <c r="E178" s="35">
        <v>23129.42</v>
      </c>
      <c r="F178" s="36" t="s">
        <v>47</v>
      </c>
    </row>
    <row r="179" spans="1:6" x14ac:dyDescent="0.25">
      <c r="A179" s="31" t="s">
        <v>554</v>
      </c>
      <c r="B179" s="32" t="s">
        <v>508</v>
      </c>
      <c r="C179" s="33" t="s">
        <v>734</v>
      </c>
      <c r="D179" s="34">
        <v>3200</v>
      </c>
      <c r="E179" s="35">
        <v>3200</v>
      </c>
      <c r="F179" s="36" t="s">
        <v>47</v>
      </c>
    </row>
    <row r="180" spans="1:6" x14ac:dyDescent="0.25">
      <c r="A180" s="31" t="s">
        <v>556</v>
      </c>
      <c r="B180" s="32" t="s">
        <v>508</v>
      </c>
      <c r="C180" s="33" t="s">
        <v>735</v>
      </c>
      <c r="D180" s="34">
        <v>3200</v>
      </c>
      <c r="E180" s="35">
        <v>3200</v>
      </c>
      <c r="F180" s="36" t="s">
        <v>47</v>
      </c>
    </row>
    <row r="181" spans="1:6" x14ac:dyDescent="0.25">
      <c r="A181" s="31" t="s">
        <v>558</v>
      </c>
      <c r="B181" s="32" t="s">
        <v>508</v>
      </c>
      <c r="C181" s="33" t="s">
        <v>736</v>
      </c>
      <c r="D181" s="34">
        <v>3200</v>
      </c>
      <c r="E181" s="35">
        <v>3200</v>
      </c>
      <c r="F181" s="36" t="s">
        <v>47</v>
      </c>
    </row>
    <row r="182" spans="1:6" x14ac:dyDescent="0.25">
      <c r="A182" s="31" t="s">
        <v>562</v>
      </c>
      <c r="B182" s="32" t="s">
        <v>508</v>
      </c>
      <c r="C182" s="33" t="s">
        <v>737</v>
      </c>
      <c r="D182" s="34">
        <v>72400</v>
      </c>
      <c r="E182" s="35">
        <v>72400</v>
      </c>
      <c r="F182" s="36" t="s">
        <v>47</v>
      </c>
    </row>
    <row r="183" spans="1:6" x14ac:dyDescent="0.25">
      <c r="A183" s="31" t="s">
        <v>564</v>
      </c>
      <c r="B183" s="32" t="s">
        <v>508</v>
      </c>
      <c r="C183" s="33" t="s">
        <v>738</v>
      </c>
      <c r="D183" s="34">
        <v>72400</v>
      </c>
      <c r="E183" s="35">
        <v>72400</v>
      </c>
      <c r="F183" s="36" t="s">
        <v>47</v>
      </c>
    </row>
    <row r="184" spans="1:6" ht="39.6" x14ac:dyDescent="0.25">
      <c r="A184" s="31" t="s">
        <v>739</v>
      </c>
      <c r="B184" s="32" t="s">
        <v>508</v>
      </c>
      <c r="C184" s="33" t="s">
        <v>740</v>
      </c>
      <c r="D184" s="34">
        <v>72400</v>
      </c>
      <c r="E184" s="35">
        <v>72400</v>
      </c>
      <c r="F184" s="36" t="s">
        <v>47</v>
      </c>
    </row>
    <row r="185" spans="1:6" ht="26.4" x14ac:dyDescent="0.25">
      <c r="A185" s="31" t="s">
        <v>520</v>
      </c>
      <c r="B185" s="32" t="s">
        <v>508</v>
      </c>
      <c r="C185" s="33" t="s">
        <v>741</v>
      </c>
      <c r="D185" s="34">
        <v>61970</v>
      </c>
      <c r="E185" s="35">
        <v>61970</v>
      </c>
      <c r="F185" s="36" t="s">
        <v>47</v>
      </c>
    </row>
    <row r="186" spans="1:6" x14ac:dyDescent="0.25">
      <c r="A186" s="31" t="s">
        <v>522</v>
      </c>
      <c r="B186" s="32" t="s">
        <v>508</v>
      </c>
      <c r="C186" s="33" t="s">
        <v>742</v>
      </c>
      <c r="D186" s="34">
        <v>61970</v>
      </c>
      <c r="E186" s="35">
        <v>61970</v>
      </c>
      <c r="F186" s="36" t="s">
        <v>47</v>
      </c>
    </row>
    <row r="187" spans="1:6" x14ac:dyDescent="0.25">
      <c r="A187" s="31" t="s">
        <v>524</v>
      </c>
      <c r="B187" s="32" t="s">
        <v>508</v>
      </c>
      <c r="C187" s="33" t="s">
        <v>743</v>
      </c>
      <c r="D187" s="34">
        <v>47596</v>
      </c>
      <c r="E187" s="35">
        <v>47596</v>
      </c>
      <c r="F187" s="36" t="s">
        <v>47</v>
      </c>
    </row>
    <row r="188" spans="1:6" ht="26.4" x14ac:dyDescent="0.25">
      <c r="A188" s="31" t="s">
        <v>526</v>
      </c>
      <c r="B188" s="32" t="s">
        <v>508</v>
      </c>
      <c r="C188" s="33" t="s">
        <v>744</v>
      </c>
      <c r="D188" s="34">
        <v>14374</v>
      </c>
      <c r="E188" s="35">
        <v>14374</v>
      </c>
      <c r="F188" s="36" t="s">
        <v>47</v>
      </c>
    </row>
    <row r="189" spans="1:6" x14ac:dyDescent="0.25">
      <c r="A189" s="31" t="s">
        <v>554</v>
      </c>
      <c r="B189" s="32" t="s">
        <v>508</v>
      </c>
      <c r="C189" s="33" t="s">
        <v>745</v>
      </c>
      <c r="D189" s="34">
        <v>10430</v>
      </c>
      <c r="E189" s="35">
        <v>10430</v>
      </c>
      <c r="F189" s="36" t="s">
        <v>47</v>
      </c>
    </row>
    <row r="190" spans="1:6" x14ac:dyDescent="0.25">
      <c r="A190" s="31" t="s">
        <v>556</v>
      </c>
      <c r="B190" s="32" t="s">
        <v>508</v>
      </c>
      <c r="C190" s="33" t="s">
        <v>746</v>
      </c>
      <c r="D190" s="34">
        <v>10430</v>
      </c>
      <c r="E190" s="35">
        <v>10430</v>
      </c>
      <c r="F190" s="36" t="s">
        <v>47</v>
      </c>
    </row>
    <row r="191" spans="1:6" x14ac:dyDescent="0.25">
      <c r="A191" s="31" t="s">
        <v>558</v>
      </c>
      <c r="B191" s="32" t="s">
        <v>508</v>
      </c>
      <c r="C191" s="33" t="s">
        <v>747</v>
      </c>
      <c r="D191" s="34">
        <v>10430</v>
      </c>
      <c r="E191" s="35">
        <v>10430</v>
      </c>
      <c r="F191" s="36" t="s">
        <v>47</v>
      </c>
    </row>
    <row r="192" spans="1:6" x14ac:dyDescent="0.25">
      <c r="A192" s="31" t="s">
        <v>748</v>
      </c>
      <c r="B192" s="32" t="s">
        <v>508</v>
      </c>
      <c r="C192" s="33" t="s">
        <v>749</v>
      </c>
      <c r="D192" s="34">
        <v>15000</v>
      </c>
      <c r="E192" s="35">
        <v>15000</v>
      </c>
      <c r="F192" s="36" t="s">
        <v>47</v>
      </c>
    </row>
    <row r="193" spans="1:6" ht="26.4" x14ac:dyDescent="0.25">
      <c r="A193" s="31" t="s">
        <v>750</v>
      </c>
      <c r="B193" s="32" t="s">
        <v>508</v>
      </c>
      <c r="C193" s="33" t="s">
        <v>751</v>
      </c>
      <c r="D193" s="34">
        <v>15000</v>
      </c>
      <c r="E193" s="35">
        <v>15000</v>
      </c>
      <c r="F193" s="36" t="s">
        <v>47</v>
      </c>
    </row>
    <row r="194" spans="1:6" ht="52.8" x14ac:dyDescent="0.25">
      <c r="A194" s="31" t="s">
        <v>752</v>
      </c>
      <c r="B194" s="32" t="s">
        <v>508</v>
      </c>
      <c r="C194" s="33" t="s">
        <v>753</v>
      </c>
      <c r="D194" s="34">
        <v>15000</v>
      </c>
      <c r="E194" s="35">
        <v>15000</v>
      </c>
      <c r="F194" s="36" t="s">
        <v>47</v>
      </c>
    </row>
    <row r="195" spans="1:6" x14ac:dyDescent="0.25">
      <c r="A195" s="31" t="s">
        <v>554</v>
      </c>
      <c r="B195" s="32" t="s">
        <v>508</v>
      </c>
      <c r="C195" s="33" t="s">
        <v>754</v>
      </c>
      <c r="D195" s="34">
        <v>15000</v>
      </c>
      <c r="E195" s="35">
        <v>15000</v>
      </c>
      <c r="F195" s="36" t="s">
        <v>47</v>
      </c>
    </row>
    <row r="196" spans="1:6" x14ac:dyDescent="0.25">
      <c r="A196" s="31" t="s">
        <v>556</v>
      </c>
      <c r="B196" s="32" t="s">
        <v>508</v>
      </c>
      <c r="C196" s="33" t="s">
        <v>755</v>
      </c>
      <c r="D196" s="34">
        <v>15000</v>
      </c>
      <c r="E196" s="35">
        <v>15000</v>
      </c>
      <c r="F196" s="36" t="s">
        <v>47</v>
      </c>
    </row>
    <row r="197" spans="1:6" x14ac:dyDescent="0.25">
      <c r="A197" s="31" t="s">
        <v>558</v>
      </c>
      <c r="B197" s="32" t="s">
        <v>508</v>
      </c>
      <c r="C197" s="33" t="s">
        <v>756</v>
      </c>
      <c r="D197" s="34">
        <v>15000</v>
      </c>
      <c r="E197" s="35">
        <v>15000</v>
      </c>
      <c r="F197" s="36" t="s">
        <v>47</v>
      </c>
    </row>
    <row r="198" spans="1:6" ht="26.4" x14ac:dyDescent="0.25">
      <c r="A198" s="31" t="s">
        <v>757</v>
      </c>
      <c r="B198" s="32" t="s">
        <v>508</v>
      </c>
      <c r="C198" s="33" t="s">
        <v>758</v>
      </c>
      <c r="D198" s="34">
        <v>35000</v>
      </c>
      <c r="E198" s="35">
        <v>35000</v>
      </c>
      <c r="F198" s="36" t="s">
        <v>47</v>
      </c>
    </row>
    <row r="199" spans="1:6" x14ac:dyDescent="0.25">
      <c r="A199" s="31" t="s">
        <v>759</v>
      </c>
      <c r="B199" s="32" t="s">
        <v>508</v>
      </c>
      <c r="C199" s="33" t="s">
        <v>760</v>
      </c>
      <c r="D199" s="34">
        <v>35000</v>
      </c>
      <c r="E199" s="35">
        <v>35000</v>
      </c>
      <c r="F199" s="36" t="s">
        <v>47</v>
      </c>
    </row>
    <row r="200" spans="1:6" ht="92.4" x14ac:dyDescent="0.25">
      <c r="A200" s="31" t="s">
        <v>761</v>
      </c>
      <c r="B200" s="32" t="s">
        <v>508</v>
      </c>
      <c r="C200" s="33" t="s">
        <v>762</v>
      </c>
      <c r="D200" s="34">
        <v>35000</v>
      </c>
      <c r="E200" s="35">
        <v>35000</v>
      </c>
      <c r="F200" s="36" t="s">
        <v>47</v>
      </c>
    </row>
    <row r="201" spans="1:6" x14ac:dyDescent="0.25">
      <c r="A201" s="37" t="s">
        <v>554</v>
      </c>
      <c r="B201" s="38" t="s">
        <v>508</v>
      </c>
      <c r="C201" s="39" t="s">
        <v>763</v>
      </c>
      <c r="D201" s="40">
        <v>35000</v>
      </c>
      <c r="E201" s="41">
        <v>35000</v>
      </c>
      <c r="F201" s="42" t="s">
        <v>47</v>
      </c>
    </row>
    <row r="202" spans="1:6" x14ac:dyDescent="0.25">
      <c r="A202" s="37" t="s">
        <v>556</v>
      </c>
      <c r="B202" s="38" t="s">
        <v>508</v>
      </c>
      <c r="C202" s="39" t="s">
        <v>764</v>
      </c>
      <c r="D202" s="40">
        <v>35000</v>
      </c>
      <c r="E202" s="41">
        <v>35000</v>
      </c>
      <c r="F202" s="42" t="s">
        <v>47</v>
      </c>
    </row>
    <row r="203" spans="1:6" x14ac:dyDescent="0.25">
      <c r="A203" s="37" t="s">
        <v>558</v>
      </c>
      <c r="B203" s="38" t="s">
        <v>508</v>
      </c>
      <c r="C203" s="39" t="s">
        <v>765</v>
      </c>
      <c r="D203" s="40">
        <v>35000</v>
      </c>
      <c r="E203" s="41">
        <v>35000</v>
      </c>
      <c r="F203" s="42" t="s">
        <v>47</v>
      </c>
    </row>
    <row r="204" spans="1:6" x14ac:dyDescent="0.25">
      <c r="A204" s="37" t="s">
        <v>578</v>
      </c>
      <c r="B204" s="38" t="s">
        <v>508</v>
      </c>
      <c r="C204" s="39" t="s">
        <v>766</v>
      </c>
      <c r="D204" s="40">
        <v>8236261.0099999998</v>
      </c>
      <c r="E204" s="41">
        <v>8205383.5800000001</v>
      </c>
      <c r="F204" s="42">
        <v>30877.429999999702</v>
      </c>
    </row>
    <row r="205" spans="1:6" x14ac:dyDescent="0.25">
      <c r="A205" s="37" t="s">
        <v>580</v>
      </c>
      <c r="B205" s="38" t="s">
        <v>508</v>
      </c>
      <c r="C205" s="39" t="s">
        <v>767</v>
      </c>
      <c r="D205" s="40">
        <v>8214661.0099999998</v>
      </c>
      <c r="E205" s="41">
        <v>8202087.5800000001</v>
      </c>
      <c r="F205" s="42">
        <v>12573.429999999702</v>
      </c>
    </row>
    <row r="206" spans="1:6" ht="39.6" x14ac:dyDescent="0.25">
      <c r="A206" s="37" t="s">
        <v>582</v>
      </c>
      <c r="B206" s="38" t="s">
        <v>508</v>
      </c>
      <c r="C206" s="39" t="s">
        <v>768</v>
      </c>
      <c r="D206" s="40">
        <v>299980.79999999999</v>
      </c>
      <c r="E206" s="41">
        <v>299980.79999999999</v>
      </c>
      <c r="F206" s="42" t="s">
        <v>47</v>
      </c>
    </row>
    <row r="207" spans="1:6" ht="26.4" x14ac:dyDescent="0.25">
      <c r="A207" s="37" t="s">
        <v>520</v>
      </c>
      <c r="B207" s="38" t="s">
        <v>508</v>
      </c>
      <c r="C207" s="39" t="s">
        <v>769</v>
      </c>
      <c r="D207" s="40">
        <v>299980.79999999999</v>
      </c>
      <c r="E207" s="41">
        <v>299980.79999999999</v>
      </c>
      <c r="F207" s="42" t="s">
        <v>47</v>
      </c>
    </row>
    <row r="208" spans="1:6" x14ac:dyDescent="0.25">
      <c r="A208" s="37" t="s">
        <v>770</v>
      </c>
      <c r="B208" s="38" t="s">
        <v>508</v>
      </c>
      <c r="C208" s="39" t="s">
        <v>771</v>
      </c>
      <c r="D208" s="40">
        <v>299980.79999999999</v>
      </c>
      <c r="E208" s="41">
        <v>299980.79999999999</v>
      </c>
      <c r="F208" s="42" t="s">
        <v>47</v>
      </c>
    </row>
    <row r="209" spans="1:6" x14ac:dyDescent="0.25">
      <c r="A209" s="37" t="s">
        <v>772</v>
      </c>
      <c r="B209" s="38" t="s">
        <v>508</v>
      </c>
      <c r="C209" s="39" t="s">
        <v>773</v>
      </c>
      <c r="D209" s="40">
        <v>230400</v>
      </c>
      <c r="E209" s="41">
        <v>230400</v>
      </c>
      <c r="F209" s="42" t="s">
        <v>47</v>
      </c>
    </row>
    <row r="210" spans="1:6" ht="26.4" x14ac:dyDescent="0.25">
      <c r="A210" s="37" t="s">
        <v>774</v>
      </c>
      <c r="B210" s="38" t="s">
        <v>508</v>
      </c>
      <c r="C210" s="39" t="s">
        <v>775</v>
      </c>
      <c r="D210" s="40">
        <v>69580.800000000003</v>
      </c>
      <c r="E210" s="41">
        <v>69580.800000000003</v>
      </c>
      <c r="F210" s="42" t="s">
        <v>47</v>
      </c>
    </row>
    <row r="211" spans="1:6" ht="39.6" x14ac:dyDescent="0.25">
      <c r="A211" s="37" t="s">
        <v>776</v>
      </c>
      <c r="B211" s="38" t="s">
        <v>508</v>
      </c>
      <c r="C211" s="39" t="s">
        <v>777</v>
      </c>
      <c r="D211" s="40">
        <v>86400</v>
      </c>
      <c r="E211" s="41">
        <v>73826.570000000007</v>
      </c>
      <c r="F211" s="42">
        <v>12573.429999999993</v>
      </c>
    </row>
    <row r="212" spans="1:6" ht="26.4" x14ac:dyDescent="0.25">
      <c r="A212" s="31" t="s">
        <v>520</v>
      </c>
      <c r="B212" s="32" t="s">
        <v>508</v>
      </c>
      <c r="C212" s="33" t="s">
        <v>778</v>
      </c>
      <c r="D212" s="34">
        <v>82890</v>
      </c>
      <c r="E212" s="35">
        <v>70316.570000000007</v>
      </c>
      <c r="F212" s="36">
        <v>12573.429999999993</v>
      </c>
    </row>
    <row r="213" spans="1:6" x14ac:dyDescent="0.25">
      <c r="A213" s="37" t="s">
        <v>522</v>
      </c>
      <c r="B213" s="38" t="s">
        <v>508</v>
      </c>
      <c r="C213" s="39" t="s">
        <v>779</v>
      </c>
      <c r="D213" s="40">
        <v>82890</v>
      </c>
      <c r="E213" s="41">
        <v>70316.570000000007</v>
      </c>
      <c r="F213" s="42">
        <v>12573.429999999993</v>
      </c>
    </row>
    <row r="214" spans="1:6" x14ac:dyDescent="0.25">
      <c r="A214" s="37" t="s">
        <v>524</v>
      </c>
      <c r="B214" s="38" t="s">
        <v>508</v>
      </c>
      <c r="C214" s="39" t="s">
        <v>780</v>
      </c>
      <c r="D214" s="40">
        <v>63663.59</v>
      </c>
      <c r="E214" s="41">
        <v>54006.58</v>
      </c>
      <c r="F214" s="42">
        <v>9657.0099999999948</v>
      </c>
    </row>
    <row r="215" spans="1:6" ht="26.4" x14ac:dyDescent="0.25">
      <c r="A215" s="37" t="s">
        <v>526</v>
      </c>
      <c r="B215" s="38" t="s">
        <v>508</v>
      </c>
      <c r="C215" s="39" t="s">
        <v>781</v>
      </c>
      <c r="D215" s="40">
        <v>19226.41</v>
      </c>
      <c r="E215" s="41">
        <v>16309.99</v>
      </c>
      <c r="F215" s="42">
        <v>2916.42</v>
      </c>
    </row>
    <row r="216" spans="1:6" x14ac:dyDescent="0.25">
      <c r="A216" s="31" t="s">
        <v>554</v>
      </c>
      <c r="B216" s="32" t="s">
        <v>508</v>
      </c>
      <c r="C216" s="33" t="s">
        <v>782</v>
      </c>
      <c r="D216" s="34">
        <v>3510</v>
      </c>
      <c r="E216" s="35">
        <v>3510</v>
      </c>
      <c r="F216" s="36" t="s">
        <v>47</v>
      </c>
    </row>
    <row r="217" spans="1:6" x14ac:dyDescent="0.25">
      <c r="A217" s="31" t="s">
        <v>556</v>
      </c>
      <c r="B217" s="32" t="s">
        <v>508</v>
      </c>
      <c r="C217" s="33" t="s">
        <v>783</v>
      </c>
      <c r="D217" s="34">
        <v>3510</v>
      </c>
      <c r="E217" s="35">
        <v>3510</v>
      </c>
      <c r="F217" s="36" t="s">
        <v>47</v>
      </c>
    </row>
    <row r="218" spans="1:6" x14ac:dyDescent="0.25">
      <c r="A218" s="31" t="s">
        <v>558</v>
      </c>
      <c r="B218" s="32" t="s">
        <v>508</v>
      </c>
      <c r="C218" s="33" t="s">
        <v>784</v>
      </c>
      <c r="D218" s="34">
        <v>3510</v>
      </c>
      <c r="E218" s="35">
        <v>3510</v>
      </c>
      <c r="F218" s="36" t="s">
        <v>47</v>
      </c>
    </row>
    <row r="219" spans="1:6" ht="52.8" x14ac:dyDescent="0.25">
      <c r="A219" s="43" t="s">
        <v>785</v>
      </c>
      <c r="B219" s="32" t="s">
        <v>508</v>
      </c>
      <c r="C219" s="33" t="s">
        <v>786</v>
      </c>
      <c r="D219" s="34">
        <v>18500</v>
      </c>
      <c r="E219" s="35">
        <v>18500</v>
      </c>
      <c r="F219" s="36" t="s">
        <v>47</v>
      </c>
    </row>
    <row r="220" spans="1:6" ht="26.4" x14ac:dyDescent="0.25">
      <c r="A220" s="37" t="s">
        <v>520</v>
      </c>
      <c r="B220" s="38" t="s">
        <v>508</v>
      </c>
      <c r="C220" s="39" t="s">
        <v>787</v>
      </c>
      <c r="D220" s="40">
        <v>18200</v>
      </c>
      <c r="E220" s="41">
        <v>18200</v>
      </c>
      <c r="F220" s="42" t="s">
        <v>47</v>
      </c>
    </row>
    <row r="221" spans="1:6" x14ac:dyDescent="0.25">
      <c r="A221" s="37" t="s">
        <v>522</v>
      </c>
      <c r="B221" s="38" t="s">
        <v>508</v>
      </c>
      <c r="C221" s="39" t="s">
        <v>788</v>
      </c>
      <c r="D221" s="40">
        <v>18200</v>
      </c>
      <c r="E221" s="41">
        <v>18200</v>
      </c>
      <c r="F221" s="42" t="s">
        <v>47</v>
      </c>
    </row>
    <row r="222" spans="1:6" x14ac:dyDescent="0.25">
      <c r="A222" s="37" t="s">
        <v>524</v>
      </c>
      <c r="B222" s="38" t="s">
        <v>508</v>
      </c>
      <c r="C222" s="39" t="s">
        <v>789</v>
      </c>
      <c r="D222" s="40">
        <v>13978.48</v>
      </c>
      <c r="E222" s="41">
        <v>13978.48</v>
      </c>
      <c r="F222" s="42" t="s">
        <v>47</v>
      </c>
    </row>
    <row r="223" spans="1:6" ht="26.4" x14ac:dyDescent="0.25">
      <c r="A223" s="37" t="s">
        <v>526</v>
      </c>
      <c r="B223" s="38" t="s">
        <v>508</v>
      </c>
      <c r="C223" s="39" t="s">
        <v>790</v>
      </c>
      <c r="D223" s="40">
        <v>4221.5200000000004</v>
      </c>
      <c r="E223" s="41">
        <v>4221.5200000000004</v>
      </c>
      <c r="F223" s="42" t="s">
        <v>47</v>
      </c>
    </row>
    <row r="224" spans="1:6" x14ac:dyDescent="0.25">
      <c r="A224" s="31" t="s">
        <v>554</v>
      </c>
      <c r="B224" s="32" t="s">
        <v>508</v>
      </c>
      <c r="C224" s="33" t="s">
        <v>791</v>
      </c>
      <c r="D224" s="34">
        <v>300</v>
      </c>
      <c r="E224" s="35">
        <v>300</v>
      </c>
      <c r="F224" s="36" t="s">
        <v>47</v>
      </c>
    </row>
    <row r="225" spans="1:6" x14ac:dyDescent="0.25">
      <c r="A225" s="37" t="s">
        <v>556</v>
      </c>
      <c r="B225" s="38" t="s">
        <v>508</v>
      </c>
      <c r="C225" s="39" t="s">
        <v>792</v>
      </c>
      <c r="D225" s="40">
        <v>300</v>
      </c>
      <c r="E225" s="41">
        <v>300</v>
      </c>
      <c r="F225" s="42" t="s">
        <v>47</v>
      </c>
    </row>
    <row r="226" spans="1:6" x14ac:dyDescent="0.25">
      <c r="A226" s="37" t="s">
        <v>558</v>
      </c>
      <c r="B226" s="38" t="s">
        <v>508</v>
      </c>
      <c r="C226" s="39" t="s">
        <v>793</v>
      </c>
      <c r="D226" s="40">
        <v>300</v>
      </c>
      <c r="E226" s="41">
        <v>300</v>
      </c>
      <c r="F226" s="42" t="s">
        <v>47</v>
      </c>
    </row>
    <row r="227" spans="1:6" ht="26.4" x14ac:dyDescent="0.25">
      <c r="A227" s="37" t="s">
        <v>597</v>
      </c>
      <c r="B227" s="38" t="s">
        <v>508</v>
      </c>
      <c r="C227" s="39" t="s">
        <v>794</v>
      </c>
      <c r="D227" s="40">
        <v>3348577.13</v>
      </c>
      <c r="E227" s="41">
        <v>3348577.13</v>
      </c>
      <c r="F227" s="42" t="s">
        <v>47</v>
      </c>
    </row>
    <row r="228" spans="1:6" x14ac:dyDescent="0.25">
      <c r="A228" s="37" t="s">
        <v>609</v>
      </c>
      <c r="B228" s="38" t="s">
        <v>508</v>
      </c>
      <c r="C228" s="39" t="s">
        <v>795</v>
      </c>
      <c r="D228" s="40">
        <v>3348577.13</v>
      </c>
      <c r="E228" s="41">
        <v>3348577.13</v>
      </c>
      <c r="F228" s="42" t="s">
        <v>47</v>
      </c>
    </row>
    <row r="229" spans="1:6" x14ac:dyDescent="0.25">
      <c r="A229" s="31" t="s">
        <v>615</v>
      </c>
      <c r="B229" s="32" t="s">
        <v>508</v>
      </c>
      <c r="C229" s="33" t="s">
        <v>796</v>
      </c>
      <c r="D229" s="34">
        <v>3348577.13</v>
      </c>
      <c r="E229" s="35">
        <v>3348577.13</v>
      </c>
      <c r="F229" s="36" t="s">
        <v>47</v>
      </c>
    </row>
    <row r="230" spans="1:6" x14ac:dyDescent="0.25">
      <c r="A230" s="31" t="s">
        <v>617</v>
      </c>
      <c r="B230" s="32" t="s">
        <v>508</v>
      </c>
      <c r="C230" s="33" t="s">
        <v>797</v>
      </c>
      <c r="D230" s="34">
        <v>3348577.13</v>
      </c>
      <c r="E230" s="35">
        <v>3348577.13</v>
      </c>
      <c r="F230" s="36" t="s">
        <v>47</v>
      </c>
    </row>
    <row r="231" spans="1:6" ht="26.4" x14ac:dyDescent="0.25">
      <c r="A231" s="31" t="s">
        <v>798</v>
      </c>
      <c r="B231" s="32" t="s">
        <v>508</v>
      </c>
      <c r="C231" s="33" t="s">
        <v>799</v>
      </c>
      <c r="D231" s="34">
        <v>4128223.08</v>
      </c>
      <c r="E231" s="35">
        <v>4128223.08</v>
      </c>
      <c r="F231" s="36" t="s">
        <v>47</v>
      </c>
    </row>
    <row r="232" spans="1:6" ht="26.4" x14ac:dyDescent="0.25">
      <c r="A232" s="37" t="s">
        <v>520</v>
      </c>
      <c r="B232" s="38" t="s">
        <v>508</v>
      </c>
      <c r="C232" s="39" t="s">
        <v>800</v>
      </c>
      <c r="D232" s="40">
        <v>3556594.94</v>
      </c>
      <c r="E232" s="41">
        <v>3556594.94</v>
      </c>
      <c r="F232" s="42" t="s">
        <v>47</v>
      </c>
    </row>
    <row r="233" spans="1:6" x14ac:dyDescent="0.25">
      <c r="A233" s="37" t="s">
        <v>770</v>
      </c>
      <c r="B233" s="38" t="s">
        <v>508</v>
      </c>
      <c r="C233" s="39" t="s">
        <v>801</v>
      </c>
      <c r="D233" s="40">
        <v>3556594.94</v>
      </c>
      <c r="E233" s="41">
        <v>3556594.94</v>
      </c>
      <c r="F233" s="42" t="s">
        <v>47</v>
      </c>
    </row>
    <row r="234" spans="1:6" x14ac:dyDescent="0.25">
      <c r="A234" s="37" t="s">
        <v>772</v>
      </c>
      <c r="B234" s="38" t="s">
        <v>508</v>
      </c>
      <c r="C234" s="39" t="s">
        <v>802</v>
      </c>
      <c r="D234" s="40">
        <v>2735220.87</v>
      </c>
      <c r="E234" s="41">
        <v>2735220.87</v>
      </c>
      <c r="F234" s="42" t="s">
        <v>47</v>
      </c>
    </row>
    <row r="235" spans="1:6" ht="26.4" x14ac:dyDescent="0.25">
      <c r="A235" s="37" t="s">
        <v>774</v>
      </c>
      <c r="B235" s="38" t="s">
        <v>508</v>
      </c>
      <c r="C235" s="39" t="s">
        <v>803</v>
      </c>
      <c r="D235" s="40">
        <v>821374.07</v>
      </c>
      <c r="E235" s="41">
        <v>821374.07</v>
      </c>
      <c r="F235" s="42" t="s">
        <v>47</v>
      </c>
    </row>
    <row r="236" spans="1:6" x14ac:dyDescent="0.25">
      <c r="A236" s="31" t="s">
        <v>554</v>
      </c>
      <c r="B236" s="32" t="s">
        <v>508</v>
      </c>
      <c r="C236" s="33" t="s">
        <v>804</v>
      </c>
      <c r="D236" s="34">
        <v>571626</v>
      </c>
      <c r="E236" s="35">
        <v>571626</v>
      </c>
      <c r="F236" s="36" t="s">
        <v>47</v>
      </c>
    </row>
    <row r="237" spans="1:6" x14ac:dyDescent="0.25">
      <c r="A237" s="37" t="s">
        <v>556</v>
      </c>
      <c r="B237" s="38" t="s">
        <v>508</v>
      </c>
      <c r="C237" s="39" t="s">
        <v>805</v>
      </c>
      <c r="D237" s="40">
        <v>571626</v>
      </c>
      <c r="E237" s="41">
        <v>571626</v>
      </c>
      <c r="F237" s="42" t="s">
        <v>47</v>
      </c>
    </row>
    <row r="238" spans="1:6" x14ac:dyDescent="0.25">
      <c r="A238" s="37" t="s">
        <v>558</v>
      </c>
      <c r="B238" s="38" t="s">
        <v>508</v>
      </c>
      <c r="C238" s="39" t="s">
        <v>806</v>
      </c>
      <c r="D238" s="40">
        <v>571626</v>
      </c>
      <c r="E238" s="41">
        <v>571626</v>
      </c>
      <c r="F238" s="42" t="s">
        <v>47</v>
      </c>
    </row>
    <row r="239" spans="1:6" x14ac:dyDescent="0.25">
      <c r="A239" s="37" t="s">
        <v>609</v>
      </c>
      <c r="B239" s="38" t="s">
        <v>508</v>
      </c>
      <c r="C239" s="39" t="s">
        <v>807</v>
      </c>
      <c r="D239" s="40">
        <v>2.14</v>
      </c>
      <c r="E239" s="41">
        <v>2.14</v>
      </c>
      <c r="F239" s="42" t="s">
        <v>47</v>
      </c>
    </row>
    <row r="240" spans="1:6" x14ac:dyDescent="0.25">
      <c r="A240" s="37" t="s">
        <v>615</v>
      </c>
      <c r="B240" s="38" t="s">
        <v>508</v>
      </c>
      <c r="C240" s="39" t="s">
        <v>808</v>
      </c>
      <c r="D240" s="40">
        <v>2.14</v>
      </c>
      <c r="E240" s="41">
        <v>2.14</v>
      </c>
      <c r="F240" s="42" t="s">
        <v>47</v>
      </c>
    </row>
    <row r="241" spans="1:6" x14ac:dyDescent="0.25">
      <c r="A241" s="37" t="s">
        <v>617</v>
      </c>
      <c r="B241" s="38" t="s">
        <v>508</v>
      </c>
      <c r="C241" s="39" t="s">
        <v>809</v>
      </c>
      <c r="D241" s="40">
        <v>2.14</v>
      </c>
      <c r="E241" s="41">
        <v>2.14</v>
      </c>
      <c r="F241" s="42" t="s">
        <v>47</v>
      </c>
    </row>
    <row r="242" spans="1:6" ht="39.6" x14ac:dyDescent="0.25">
      <c r="A242" s="37" t="s">
        <v>810</v>
      </c>
      <c r="B242" s="38" t="s">
        <v>508</v>
      </c>
      <c r="C242" s="39" t="s">
        <v>811</v>
      </c>
      <c r="D242" s="40">
        <v>332980</v>
      </c>
      <c r="E242" s="41">
        <v>332980</v>
      </c>
      <c r="F242" s="42" t="s">
        <v>47</v>
      </c>
    </row>
    <row r="243" spans="1:6" x14ac:dyDescent="0.25">
      <c r="A243" s="37" t="s">
        <v>554</v>
      </c>
      <c r="B243" s="38" t="s">
        <v>508</v>
      </c>
      <c r="C243" s="39" t="s">
        <v>812</v>
      </c>
      <c r="D243" s="40">
        <v>332980</v>
      </c>
      <c r="E243" s="41">
        <v>332980</v>
      </c>
      <c r="F243" s="42" t="s">
        <v>47</v>
      </c>
    </row>
    <row r="244" spans="1:6" x14ac:dyDescent="0.25">
      <c r="A244" s="31" t="s">
        <v>556</v>
      </c>
      <c r="B244" s="32" t="s">
        <v>508</v>
      </c>
      <c r="C244" s="33" t="s">
        <v>813</v>
      </c>
      <c r="D244" s="34">
        <v>332980</v>
      </c>
      <c r="E244" s="35">
        <v>332980</v>
      </c>
      <c r="F244" s="36" t="s">
        <v>47</v>
      </c>
    </row>
    <row r="245" spans="1:6" x14ac:dyDescent="0.25">
      <c r="A245" s="37" t="s">
        <v>558</v>
      </c>
      <c r="B245" s="38" t="s">
        <v>508</v>
      </c>
      <c r="C245" s="39" t="s">
        <v>814</v>
      </c>
      <c r="D245" s="40">
        <v>332980</v>
      </c>
      <c r="E245" s="41">
        <v>332980</v>
      </c>
      <c r="F245" s="42" t="s">
        <v>47</v>
      </c>
    </row>
    <row r="246" spans="1:6" x14ac:dyDescent="0.25">
      <c r="A246" s="37" t="s">
        <v>815</v>
      </c>
      <c r="B246" s="38" t="s">
        <v>508</v>
      </c>
      <c r="C246" s="39" t="s">
        <v>816</v>
      </c>
      <c r="D246" s="40">
        <v>21600</v>
      </c>
      <c r="E246" s="41">
        <v>3296</v>
      </c>
      <c r="F246" s="42">
        <v>18304</v>
      </c>
    </row>
    <row r="247" spans="1:6" ht="39.6" x14ac:dyDescent="0.25">
      <c r="A247" s="37" t="s">
        <v>817</v>
      </c>
      <c r="B247" s="38" t="s">
        <v>508</v>
      </c>
      <c r="C247" s="39" t="s">
        <v>818</v>
      </c>
      <c r="D247" s="40">
        <v>21600</v>
      </c>
      <c r="E247" s="41">
        <v>3296</v>
      </c>
      <c r="F247" s="42">
        <v>18304</v>
      </c>
    </row>
    <row r="248" spans="1:6" x14ac:dyDescent="0.25">
      <c r="A248" s="37" t="s">
        <v>819</v>
      </c>
      <c r="B248" s="38" t="s">
        <v>508</v>
      </c>
      <c r="C248" s="39" t="s">
        <v>820</v>
      </c>
      <c r="D248" s="40">
        <v>21600</v>
      </c>
      <c r="E248" s="41">
        <v>3296</v>
      </c>
      <c r="F248" s="42">
        <v>18304</v>
      </c>
    </row>
    <row r="249" spans="1:6" x14ac:dyDescent="0.25">
      <c r="A249" s="37" t="s">
        <v>821</v>
      </c>
      <c r="B249" s="38" t="s">
        <v>508</v>
      </c>
      <c r="C249" s="39" t="s">
        <v>822</v>
      </c>
      <c r="D249" s="40">
        <v>21600</v>
      </c>
      <c r="E249" s="41">
        <v>3296</v>
      </c>
      <c r="F249" s="42">
        <v>18304</v>
      </c>
    </row>
    <row r="250" spans="1:6" x14ac:dyDescent="0.25">
      <c r="A250" s="37" t="s">
        <v>823</v>
      </c>
      <c r="B250" s="38" t="s">
        <v>508</v>
      </c>
      <c r="C250" s="39" t="s">
        <v>824</v>
      </c>
      <c r="D250" s="40">
        <v>1551300</v>
      </c>
      <c r="E250" s="41">
        <v>1551300</v>
      </c>
      <c r="F250" s="42" t="s">
        <v>47</v>
      </c>
    </row>
    <row r="251" spans="1:6" x14ac:dyDescent="0.25">
      <c r="A251" s="37" t="s">
        <v>825</v>
      </c>
      <c r="B251" s="38" t="s">
        <v>508</v>
      </c>
      <c r="C251" s="39" t="s">
        <v>826</v>
      </c>
      <c r="D251" s="40">
        <v>1551300</v>
      </c>
      <c r="E251" s="41">
        <v>1551300</v>
      </c>
      <c r="F251" s="42" t="s">
        <v>47</v>
      </c>
    </row>
    <row r="252" spans="1:6" x14ac:dyDescent="0.25">
      <c r="A252" s="37" t="s">
        <v>578</v>
      </c>
      <c r="B252" s="38" t="s">
        <v>508</v>
      </c>
      <c r="C252" s="39" t="s">
        <v>827</v>
      </c>
      <c r="D252" s="40">
        <v>1551300</v>
      </c>
      <c r="E252" s="41">
        <v>1551300</v>
      </c>
      <c r="F252" s="42" t="s">
        <v>47</v>
      </c>
    </row>
    <row r="253" spans="1:6" x14ac:dyDescent="0.25">
      <c r="A253" s="37" t="s">
        <v>815</v>
      </c>
      <c r="B253" s="38" t="s">
        <v>508</v>
      </c>
      <c r="C253" s="39" t="s">
        <v>828</v>
      </c>
      <c r="D253" s="40">
        <v>1551300</v>
      </c>
      <c r="E253" s="41">
        <v>1551300</v>
      </c>
      <c r="F253" s="42" t="s">
        <v>47</v>
      </c>
    </row>
    <row r="254" spans="1:6" ht="39.6" x14ac:dyDescent="0.25">
      <c r="A254" s="37" t="s">
        <v>829</v>
      </c>
      <c r="B254" s="38" t="s">
        <v>508</v>
      </c>
      <c r="C254" s="39" t="s">
        <v>830</v>
      </c>
      <c r="D254" s="40">
        <v>1551300</v>
      </c>
      <c r="E254" s="41">
        <v>1551300</v>
      </c>
      <c r="F254" s="42" t="s">
        <v>47</v>
      </c>
    </row>
    <row r="255" spans="1:6" x14ac:dyDescent="0.25">
      <c r="A255" s="37" t="s">
        <v>819</v>
      </c>
      <c r="B255" s="38" t="s">
        <v>508</v>
      </c>
      <c r="C255" s="39" t="s">
        <v>831</v>
      </c>
      <c r="D255" s="40">
        <v>1551300</v>
      </c>
      <c r="E255" s="41">
        <v>1551300</v>
      </c>
      <c r="F255" s="42" t="s">
        <v>47</v>
      </c>
    </row>
    <row r="256" spans="1:6" x14ac:dyDescent="0.25">
      <c r="A256" s="37" t="s">
        <v>821</v>
      </c>
      <c r="B256" s="38" t="s">
        <v>508</v>
      </c>
      <c r="C256" s="39" t="s">
        <v>832</v>
      </c>
      <c r="D256" s="40">
        <v>1551300</v>
      </c>
      <c r="E256" s="41">
        <v>1551300</v>
      </c>
      <c r="F256" s="42" t="s">
        <v>47</v>
      </c>
    </row>
    <row r="257" spans="1:6" x14ac:dyDescent="0.25">
      <c r="A257" s="37" t="s">
        <v>833</v>
      </c>
      <c r="B257" s="38" t="s">
        <v>508</v>
      </c>
      <c r="C257" s="39" t="s">
        <v>834</v>
      </c>
      <c r="D257" s="40">
        <v>8108219.2000000002</v>
      </c>
      <c r="E257" s="41">
        <v>8108219.2000000002</v>
      </c>
      <c r="F257" s="42" t="s">
        <v>47</v>
      </c>
    </row>
    <row r="258" spans="1:6" x14ac:dyDescent="0.25">
      <c r="A258" s="37" t="s">
        <v>835</v>
      </c>
      <c r="B258" s="38" t="s">
        <v>508</v>
      </c>
      <c r="C258" s="39" t="s">
        <v>836</v>
      </c>
      <c r="D258" s="40">
        <v>8108219.2000000002</v>
      </c>
      <c r="E258" s="41">
        <v>8108219.2000000002</v>
      </c>
      <c r="F258" s="42" t="s">
        <v>47</v>
      </c>
    </row>
    <row r="259" spans="1:6" ht="26.4" x14ac:dyDescent="0.25">
      <c r="A259" s="43" t="s">
        <v>757</v>
      </c>
      <c r="B259" s="32" t="s">
        <v>508</v>
      </c>
      <c r="C259" s="33" t="s">
        <v>837</v>
      </c>
      <c r="D259" s="34">
        <v>8108219.2000000002</v>
      </c>
      <c r="E259" s="35">
        <v>8108219.2000000002</v>
      </c>
      <c r="F259" s="36" t="s">
        <v>47</v>
      </c>
    </row>
    <row r="260" spans="1:6" ht="26.4" x14ac:dyDescent="0.25">
      <c r="A260" s="37" t="s">
        <v>838</v>
      </c>
      <c r="B260" s="38" t="s">
        <v>508</v>
      </c>
      <c r="C260" s="39" t="s">
        <v>839</v>
      </c>
      <c r="D260" s="40">
        <v>6314851.2000000002</v>
      </c>
      <c r="E260" s="41">
        <v>6314851.2000000002</v>
      </c>
      <c r="F260" s="42" t="s">
        <v>47</v>
      </c>
    </row>
    <row r="261" spans="1:6" ht="52.8" x14ac:dyDescent="0.25">
      <c r="A261" s="37" t="s">
        <v>840</v>
      </c>
      <c r="B261" s="38" t="s">
        <v>508</v>
      </c>
      <c r="C261" s="39" t="s">
        <v>841</v>
      </c>
      <c r="D261" s="40">
        <v>749952</v>
      </c>
      <c r="E261" s="41">
        <v>749952</v>
      </c>
      <c r="F261" s="42" t="s">
        <v>47</v>
      </c>
    </row>
    <row r="262" spans="1:6" ht="26.4" x14ac:dyDescent="0.25">
      <c r="A262" s="37" t="s">
        <v>520</v>
      </c>
      <c r="B262" s="38" t="s">
        <v>508</v>
      </c>
      <c r="C262" s="39" t="s">
        <v>842</v>
      </c>
      <c r="D262" s="40">
        <v>749952</v>
      </c>
      <c r="E262" s="41">
        <v>749952</v>
      </c>
      <c r="F262" s="42" t="s">
        <v>47</v>
      </c>
    </row>
    <row r="263" spans="1:6" x14ac:dyDescent="0.25">
      <c r="A263" s="37" t="s">
        <v>770</v>
      </c>
      <c r="B263" s="38" t="s">
        <v>508</v>
      </c>
      <c r="C263" s="39" t="s">
        <v>843</v>
      </c>
      <c r="D263" s="40">
        <v>749952</v>
      </c>
      <c r="E263" s="41">
        <v>749952</v>
      </c>
      <c r="F263" s="42" t="s">
        <v>47</v>
      </c>
    </row>
    <row r="264" spans="1:6" x14ac:dyDescent="0.25">
      <c r="A264" s="43" t="s">
        <v>772</v>
      </c>
      <c r="B264" s="32" t="s">
        <v>508</v>
      </c>
      <c r="C264" s="33" t="s">
        <v>844</v>
      </c>
      <c r="D264" s="34">
        <v>576000</v>
      </c>
      <c r="E264" s="35">
        <v>576000</v>
      </c>
      <c r="F264" s="36" t="s">
        <v>47</v>
      </c>
    </row>
    <row r="265" spans="1:6" ht="26.4" x14ac:dyDescent="0.25">
      <c r="A265" s="37" t="s">
        <v>774</v>
      </c>
      <c r="B265" s="38" t="s">
        <v>508</v>
      </c>
      <c r="C265" s="39" t="s">
        <v>845</v>
      </c>
      <c r="D265" s="40">
        <v>173952</v>
      </c>
      <c r="E265" s="41">
        <v>173952</v>
      </c>
      <c r="F265" s="42" t="s">
        <v>47</v>
      </c>
    </row>
    <row r="266" spans="1:6" ht="52.8" x14ac:dyDescent="0.25">
      <c r="A266" s="37" t="s">
        <v>846</v>
      </c>
      <c r="B266" s="38" t="s">
        <v>508</v>
      </c>
      <c r="C266" s="39" t="s">
        <v>847</v>
      </c>
      <c r="D266" s="40">
        <v>5487199.2000000002</v>
      </c>
      <c r="E266" s="41">
        <v>5487199.2000000002</v>
      </c>
      <c r="F266" s="42" t="s">
        <v>47</v>
      </c>
    </row>
    <row r="267" spans="1:6" ht="26.4" x14ac:dyDescent="0.25">
      <c r="A267" s="37" t="s">
        <v>520</v>
      </c>
      <c r="B267" s="38" t="s">
        <v>508</v>
      </c>
      <c r="C267" s="39" t="s">
        <v>848</v>
      </c>
      <c r="D267" s="40">
        <v>5177119.2</v>
      </c>
      <c r="E267" s="41">
        <v>5177119.2</v>
      </c>
      <c r="F267" s="42" t="s">
        <v>47</v>
      </c>
    </row>
    <row r="268" spans="1:6" x14ac:dyDescent="0.25">
      <c r="A268" s="37" t="s">
        <v>770</v>
      </c>
      <c r="B268" s="38" t="s">
        <v>508</v>
      </c>
      <c r="C268" s="39" t="s">
        <v>849</v>
      </c>
      <c r="D268" s="40">
        <v>5177119.2</v>
      </c>
      <c r="E268" s="41">
        <v>5177119.2</v>
      </c>
      <c r="F268" s="42" t="s">
        <v>47</v>
      </c>
    </row>
    <row r="269" spans="1:6" x14ac:dyDescent="0.25">
      <c r="A269" s="31" t="s">
        <v>772</v>
      </c>
      <c r="B269" s="32" t="s">
        <v>508</v>
      </c>
      <c r="C269" s="33" t="s">
        <v>850</v>
      </c>
      <c r="D269" s="34">
        <v>3979461.94</v>
      </c>
      <c r="E269" s="35">
        <v>3979461.94</v>
      </c>
      <c r="F269" s="36" t="s">
        <v>47</v>
      </c>
    </row>
    <row r="270" spans="1:6" ht="26.4" x14ac:dyDescent="0.25">
      <c r="A270" s="31" t="s">
        <v>774</v>
      </c>
      <c r="B270" s="32" t="s">
        <v>508</v>
      </c>
      <c r="C270" s="33" t="s">
        <v>851</v>
      </c>
      <c r="D270" s="34">
        <v>1197657.26</v>
      </c>
      <c r="E270" s="35">
        <v>1197657.26</v>
      </c>
      <c r="F270" s="36" t="s">
        <v>47</v>
      </c>
    </row>
    <row r="271" spans="1:6" x14ac:dyDescent="0.25">
      <c r="A271" s="31" t="s">
        <v>554</v>
      </c>
      <c r="B271" s="32" t="s">
        <v>508</v>
      </c>
      <c r="C271" s="33" t="s">
        <v>852</v>
      </c>
      <c r="D271" s="34">
        <v>310080</v>
      </c>
      <c r="E271" s="35">
        <v>310080</v>
      </c>
      <c r="F271" s="36" t="s">
        <v>47</v>
      </c>
    </row>
    <row r="272" spans="1:6" x14ac:dyDescent="0.25">
      <c r="A272" s="43" t="s">
        <v>556</v>
      </c>
      <c r="B272" s="32" t="s">
        <v>508</v>
      </c>
      <c r="C272" s="33" t="s">
        <v>853</v>
      </c>
      <c r="D272" s="34">
        <v>310080</v>
      </c>
      <c r="E272" s="35">
        <v>310080</v>
      </c>
      <c r="F272" s="36" t="s">
        <v>47</v>
      </c>
    </row>
    <row r="273" spans="1:6" x14ac:dyDescent="0.25">
      <c r="A273" s="37" t="s">
        <v>558</v>
      </c>
      <c r="B273" s="38" t="s">
        <v>508</v>
      </c>
      <c r="C273" s="39" t="s">
        <v>854</v>
      </c>
      <c r="D273" s="40">
        <v>310080</v>
      </c>
      <c r="E273" s="41">
        <v>310080</v>
      </c>
      <c r="F273" s="42" t="s">
        <v>47</v>
      </c>
    </row>
    <row r="274" spans="1:6" ht="52.8" x14ac:dyDescent="0.25">
      <c r="A274" s="37" t="s">
        <v>855</v>
      </c>
      <c r="B274" s="38" t="s">
        <v>508</v>
      </c>
      <c r="C274" s="39" t="s">
        <v>856</v>
      </c>
      <c r="D274" s="40">
        <v>77700</v>
      </c>
      <c r="E274" s="41">
        <v>77700</v>
      </c>
      <c r="F274" s="42" t="s">
        <v>47</v>
      </c>
    </row>
    <row r="275" spans="1:6" x14ac:dyDescent="0.25">
      <c r="A275" s="37" t="s">
        <v>857</v>
      </c>
      <c r="B275" s="38" t="s">
        <v>508</v>
      </c>
      <c r="C275" s="39" t="s">
        <v>858</v>
      </c>
      <c r="D275" s="40">
        <v>77700</v>
      </c>
      <c r="E275" s="41">
        <v>77700</v>
      </c>
      <c r="F275" s="42" t="s">
        <v>47</v>
      </c>
    </row>
    <row r="276" spans="1:6" x14ac:dyDescent="0.25">
      <c r="A276" s="31" t="s">
        <v>859</v>
      </c>
      <c r="B276" s="32" t="s">
        <v>508</v>
      </c>
      <c r="C276" s="33" t="s">
        <v>860</v>
      </c>
      <c r="D276" s="34">
        <v>77700</v>
      </c>
      <c r="E276" s="35">
        <v>77700</v>
      </c>
      <c r="F276" s="36" t="s">
        <v>47</v>
      </c>
    </row>
    <row r="277" spans="1:6" x14ac:dyDescent="0.25">
      <c r="A277" s="31" t="s">
        <v>861</v>
      </c>
      <c r="B277" s="32" t="s">
        <v>508</v>
      </c>
      <c r="C277" s="33" t="s">
        <v>862</v>
      </c>
      <c r="D277" s="34">
        <v>77700</v>
      </c>
      <c r="E277" s="35">
        <v>77700</v>
      </c>
      <c r="F277" s="36" t="s">
        <v>47</v>
      </c>
    </row>
    <row r="278" spans="1:6" ht="26.4" x14ac:dyDescent="0.25">
      <c r="A278" s="31" t="s">
        <v>863</v>
      </c>
      <c r="B278" s="32" t="s">
        <v>508</v>
      </c>
      <c r="C278" s="33" t="s">
        <v>864</v>
      </c>
      <c r="D278" s="34">
        <v>1793368</v>
      </c>
      <c r="E278" s="35">
        <v>1793368</v>
      </c>
      <c r="F278" s="36" t="s">
        <v>47</v>
      </c>
    </row>
    <row r="279" spans="1:6" ht="39.6" x14ac:dyDescent="0.25">
      <c r="A279" s="43" t="s">
        <v>865</v>
      </c>
      <c r="B279" s="32" t="s">
        <v>508</v>
      </c>
      <c r="C279" s="33" t="s">
        <v>866</v>
      </c>
      <c r="D279" s="34">
        <v>1793368</v>
      </c>
      <c r="E279" s="35">
        <v>1793368</v>
      </c>
      <c r="F279" s="36" t="s">
        <v>47</v>
      </c>
    </row>
    <row r="280" spans="1:6" x14ac:dyDescent="0.25">
      <c r="A280" s="37" t="s">
        <v>819</v>
      </c>
      <c r="B280" s="38" t="s">
        <v>508</v>
      </c>
      <c r="C280" s="39" t="s">
        <v>867</v>
      </c>
      <c r="D280" s="40">
        <v>1793368</v>
      </c>
      <c r="E280" s="41">
        <v>1793368</v>
      </c>
      <c r="F280" s="42" t="s">
        <v>47</v>
      </c>
    </row>
    <row r="281" spans="1:6" x14ac:dyDescent="0.25">
      <c r="A281" s="37" t="s">
        <v>365</v>
      </c>
      <c r="B281" s="38" t="s">
        <v>508</v>
      </c>
      <c r="C281" s="39" t="s">
        <v>868</v>
      </c>
      <c r="D281" s="40">
        <v>1793368</v>
      </c>
      <c r="E281" s="41">
        <v>1793368</v>
      </c>
      <c r="F281" s="42" t="s">
        <v>47</v>
      </c>
    </row>
    <row r="282" spans="1:6" x14ac:dyDescent="0.25">
      <c r="A282" s="37" t="s">
        <v>869</v>
      </c>
      <c r="B282" s="38" t="s">
        <v>508</v>
      </c>
      <c r="C282" s="39" t="s">
        <v>870</v>
      </c>
      <c r="D282" s="40">
        <v>37941378.520000003</v>
      </c>
      <c r="E282" s="41">
        <v>37542166.840000004</v>
      </c>
      <c r="F282" s="42">
        <v>399211.6799999997</v>
      </c>
    </row>
    <row r="283" spans="1:6" x14ac:dyDescent="0.25">
      <c r="A283" s="37" t="s">
        <v>871</v>
      </c>
      <c r="B283" s="38" t="s">
        <v>508</v>
      </c>
      <c r="C283" s="39" t="s">
        <v>872</v>
      </c>
      <c r="D283" s="40">
        <v>3125800</v>
      </c>
      <c r="E283" s="41">
        <v>2726732.61</v>
      </c>
      <c r="F283" s="42">
        <v>399067.39000000013</v>
      </c>
    </row>
    <row r="284" spans="1:6" ht="26.4" x14ac:dyDescent="0.25">
      <c r="A284" s="43" t="s">
        <v>873</v>
      </c>
      <c r="B284" s="32" t="s">
        <v>508</v>
      </c>
      <c r="C284" s="33" t="s">
        <v>874</v>
      </c>
      <c r="D284" s="34">
        <v>3125800</v>
      </c>
      <c r="E284" s="35">
        <v>2726732.61</v>
      </c>
      <c r="F284" s="36">
        <v>399067.39000000013</v>
      </c>
    </row>
    <row r="285" spans="1:6" x14ac:dyDescent="0.25">
      <c r="A285" s="37" t="s">
        <v>875</v>
      </c>
      <c r="B285" s="38" t="s">
        <v>508</v>
      </c>
      <c r="C285" s="39" t="s">
        <v>876</v>
      </c>
      <c r="D285" s="40">
        <v>100100</v>
      </c>
      <c r="E285" s="41">
        <v>100000</v>
      </c>
      <c r="F285" s="42">
        <v>100</v>
      </c>
    </row>
    <row r="286" spans="1:6" ht="92.4" x14ac:dyDescent="0.25">
      <c r="A286" s="37" t="s">
        <v>877</v>
      </c>
      <c r="B286" s="38" t="s">
        <v>508</v>
      </c>
      <c r="C286" s="39" t="s">
        <v>878</v>
      </c>
      <c r="D286" s="40">
        <v>100100</v>
      </c>
      <c r="E286" s="41">
        <v>100000</v>
      </c>
      <c r="F286" s="42">
        <v>100</v>
      </c>
    </row>
    <row r="287" spans="1:6" x14ac:dyDescent="0.25">
      <c r="A287" s="37" t="s">
        <v>554</v>
      </c>
      <c r="B287" s="38" t="s">
        <v>508</v>
      </c>
      <c r="C287" s="39" t="s">
        <v>879</v>
      </c>
      <c r="D287" s="40">
        <v>100100</v>
      </c>
      <c r="E287" s="41">
        <v>100000</v>
      </c>
      <c r="F287" s="42">
        <v>100</v>
      </c>
    </row>
    <row r="288" spans="1:6" x14ac:dyDescent="0.25">
      <c r="A288" s="37" t="s">
        <v>556</v>
      </c>
      <c r="B288" s="38" t="s">
        <v>508</v>
      </c>
      <c r="C288" s="39" t="s">
        <v>880</v>
      </c>
      <c r="D288" s="40">
        <v>100100</v>
      </c>
      <c r="E288" s="41">
        <v>100000</v>
      </c>
      <c r="F288" s="42">
        <v>100</v>
      </c>
    </row>
    <row r="289" spans="1:6" x14ac:dyDescent="0.25">
      <c r="A289" s="31" t="s">
        <v>558</v>
      </c>
      <c r="B289" s="32" t="s">
        <v>508</v>
      </c>
      <c r="C289" s="33" t="s">
        <v>881</v>
      </c>
      <c r="D289" s="34">
        <v>100100</v>
      </c>
      <c r="E289" s="35">
        <v>100000</v>
      </c>
      <c r="F289" s="36">
        <v>100</v>
      </c>
    </row>
    <row r="290" spans="1:6" x14ac:dyDescent="0.25">
      <c r="A290" s="43" t="s">
        <v>882</v>
      </c>
      <c r="B290" s="32" t="s">
        <v>508</v>
      </c>
      <c r="C290" s="33" t="s">
        <v>883</v>
      </c>
      <c r="D290" s="34">
        <v>3025700</v>
      </c>
      <c r="E290" s="35">
        <v>2626732.61</v>
      </c>
      <c r="F290" s="36">
        <v>398967.39000000013</v>
      </c>
    </row>
    <row r="291" spans="1:6" ht="52.8" x14ac:dyDescent="0.25">
      <c r="A291" s="37" t="s">
        <v>884</v>
      </c>
      <c r="B291" s="38" t="s">
        <v>508</v>
      </c>
      <c r="C291" s="39" t="s">
        <v>885</v>
      </c>
      <c r="D291" s="40">
        <v>3025700</v>
      </c>
      <c r="E291" s="41">
        <v>2626732.61</v>
      </c>
      <c r="F291" s="42">
        <v>398967.39000000013</v>
      </c>
    </row>
    <row r="292" spans="1:6" ht="26.4" x14ac:dyDescent="0.25">
      <c r="A292" s="37" t="s">
        <v>520</v>
      </c>
      <c r="B292" s="38" t="s">
        <v>508</v>
      </c>
      <c r="C292" s="39" t="s">
        <v>886</v>
      </c>
      <c r="D292" s="40">
        <v>2780600</v>
      </c>
      <c r="E292" s="41">
        <v>2381632.61</v>
      </c>
      <c r="F292" s="42">
        <v>398967.39000000013</v>
      </c>
    </row>
    <row r="293" spans="1:6" x14ac:dyDescent="0.25">
      <c r="A293" s="37" t="s">
        <v>522</v>
      </c>
      <c r="B293" s="38" t="s">
        <v>508</v>
      </c>
      <c r="C293" s="39" t="s">
        <v>887</v>
      </c>
      <c r="D293" s="40">
        <v>2780600</v>
      </c>
      <c r="E293" s="41">
        <v>2381632.61</v>
      </c>
      <c r="F293" s="42">
        <v>398967.39000000013</v>
      </c>
    </row>
    <row r="294" spans="1:6" x14ac:dyDescent="0.25">
      <c r="A294" s="37" t="s">
        <v>524</v>
      </c>
      <c r="B294" s="38" t="s">
        <v>508</v>
      </c>
      <c r="C294" s="39" t="s">
        <v>888</v>
      </c>
      <c r="D294" s="40">
        <v>2135637.48</v>
      </c>
      <c r="E294" s="41">
        <v>1829210.91</v>
      </c>
      <c r="F294" s="42">
        <v>306426.57000000007</v>
      </c>
    </row>
    <row r="295" spans="1:6" ht="26.4" x14ac:dyDescent="0.25">
      <c r="A295" s="43" t="s">
        <v>526</v>
      </c>
      <c r="B295" s="32" t="s">
        <v>508</v>
      </c>
      <c r="C295" s="33" t="s">
        <v>889</v>
      </c>
      <c r="D295" s="34">
        <v>644962.52</v>
      </c>
      <c r="E295" s="35">
        <v>552421.69999999995</v>
      </c>
      <c r="F295" s="36">
        <v>92540.820000000065</v>
      </c>
    </row>
    <row r="296" spans="1:6" x14ac:dyDescent="0.25">
      <c r="A296" s="37" t="s">
        <v>554</v>
      </c>
      <c r="B296" s="38" t="s">
        <v>508</v>
      </c>
      <c r="C296" s="39" t="s">
        <v>890</v>
      </c>
      <c r="D296" s="40">
        <v>245100</v>
      </c>
      <c r="E296" s="41">
        <v>245100</v>
      </c>
      <c r="F296" s="42" t="s">
        <v>47</v>
      </c>
    </row>
    <row r="297" spans="1:6" x14ac:dyDescent="0.25">
      <c r="A297" s="37" t="s">
        <v>556</v>
      </c>
      <c r="B297" s="38" t="s">
        <v>508</v>
      </c>
      <c r="C297" s="39" t="s">
        <v>891</v>
      </c>
      <c r="D297" s="40">
        <v>245100</v>
      </c>
      <c r="E297" s="41">
        <v>245100</v>
      </c>
      <c r="F297" s="42" t="s">
        <v>47</v>
      </c>
    </row>
    <row r="298" spans="1:6" x14ac:dyDescent="0.25">
      <c r="A298" s="37" t="s">
        <v>558</v>
      </c>
      <c r="B298" s="38" t="s">
        <v>508</v>
      </c>
      <c r="C298" s="39" t="s">
        <v>892</v>
      </c>
      <c r="D298" s="40">
        <v>245100</v>
      </c>
      <c r="E298" s="41">
        <v>245100</v>
      </c>
      <c r="F298" s="42" t="s">
        <v>47</v>
      </c>
    </row>
    <row r="299" spans="1:6" x14ac:dyDescent="0.25">
      <c r="A299" s="37" t="s">
        <v>893</v>
      </c>
      <c r="B299" s="38" t="s">
        <v>508</v>
      </c>
      <c r="C299" s="39" t="s">
        <v>894</v>
      </c>
      <c r="D299" s="40">
        <v>26941378.52</v>
      </c>
      <c r="E299" s="41">
        <v>26941378.52</v>
      </c>
      <c r="F299" s="42" t="s">
        <v>47</v>
      </c>
    </row>
    <row r="300" spans="1:6" x14ac:dyDescent="0.25">
      <c r="A300" s="37" t="s">
        <v>895</v>
      </c>
      <c r="B300" s="38" t="s">
        <v>508</v>
      </c>
      <c r="C300" s="39" t="s">
        <v>896</v>
      </c>
      <c r="D300" s="40">
        <v>26941378.52</v>
      </c>
      <c r="E300" s="41">
        <v>26941378.52</v>
      </c>
      <c r="F300" s="42" t="s">
        <v>47</v>
      </c>
    </row>
    <row r="301" spans="1:6" x14ac:dyDescent="0.25">
      <c r="A301" s="37" t="s">
        <v>897</v>
      </c>
      <c r="B301" s="38" t="s">
        <v>508</v>
      </c>
      <c r="C301" s="39" t="s">
        <v>898</v>
      </c>
      <c r="D301" s="40">
        <v>26941378.52</v>
      </c>
      <c r="E301" s="41">
        <v>26941378.52</v>
      </c>
      <c r="F301" s="42" t="s">
        <v>47</v>
      </c>
    </row>
    <row r="302" spans="1:6" ht="52.8" x14ac:dyDescent="0.25">
      <c r="A302" s="37" t="s">
        <v>899</v>
      </c>
      <c r="B302" s="38" t="s">
        <v>508</v>
      </c>
      <c r="C302" s="39" t="s">
        <v>900</v>
      </c>
      <c r="D302" s="40">
        <v>3996399.6</v>
      </c>
      <c r="E302" s="41">
        <v>3996399.6</v>
      </c>
      <c r="F302" s="42" t="s">
        <v>47</v>
      </c>
    </row>
    <row r="303" spans="1:6" x14ac:dyDescent="0.25">
      <c r="A303" s="37" t="s">
        <v>609</v>
      </c>
      <c r="B303" s="38" t="s">
        <v>508</v>
      </c>
      <c r="C303" s="39" t="s">
        <v>901</v>
      </c>
      <c r="D303" s="40">
        <v>3996399.6</v>
      </c>
      <c r="E303" s="41">
        <v>3996399.6</v>
      </c>
      <c r="F303" s="42" t="s">
        <v>47</v>
      </c>
    </row>
    <row r="304" spans="1:6" ht="26.4" x14ac:dyDescent="0.25">
      <c r="A304" s="37" t="s">
        <v>902</v>
      </c>
      <c r="B304" s="38" t="s">
        <v>508</v>
      </c>
      <c r="C304" s="39" t="s">
        <v>903</v>
      </c>
      <c r="D304" s="40">
        <v>3996399.6</v>
      </c>
      <c r="E304" s="41">
        <v>3996399.6</v>
      </c>
      <c r="F304" s="42" t="s">
        <v>47</v>
      </c>
    </row>
    <row r="305" spans="1:6" ht="26.4" x14ac:dyDescent="0.25">
      <c r="A305" s="37" t="s">
        <v>904</v>
      </c>
      <c r="B305" s="38" t="s">
        <v>508</v>
      </c>
      <c r="C305" s="39" t="s">
        <v>905</v>
      </c>
      <c r="D305" s="40">
        <v>3996399.6</v>
      </c>
      <c r="E305" s="41">
        <v>3996399.6</v>
      </c>
      <c r="F305" s="42" t="s">
        <v>47</v>
      </c>
    </row>
    <row r="306" spans="1:6" ht="66" x14ac:dyDescent="0.25">
      <c r="A306" s="37" t="s">
        <v>906</v>
      </c>
      <c r="B306" s="38" t="s">
        <v>508</v>
      </c>
      <c r="C306" s="39" t="s">
        <v>907</v>
      </c>
      <c r="D306" s="40">
        <v>22944978.920000002</v>
      </c>
      <c r="E306" s="41">
        <v>22944978.920000002</v>
      </c>
      <c r="F306" s="42" t="s">
        <v>47</v>
      </c>
    </row>
    <row r="307" spans="1:6" x14ac:dyDescent="0.25">
      <c r="A307" s="31" t="s">
        <v>609</v>
      </c>
      <c r="B307" s="32" t="s">
        <v>508</v>
      </c>
      <c r="C307" s="33" t="s">
        <v>908</v>
      </c>
      <c r="D307" s="34">
        <v>22944978.920000002</v>
      </c>
      <c r="E307" s="35">
        <v>22944978.920000002</v>
      </c>
      <c r="F307" s="36" t="s">
        <v>47</v>
      </c>
    </row>
    <row r="308" spans="1:6" ht="26.4" x14ac:dyDescent="0.25">
      <c r="A308" s="31" t="s">
        <v>902</v>
      </c>
      <c r="B308" s="32" t="s">
        <v>508</v>
      </c>
      <c r="C308" s="33" t="s">
        <v>909</v>
      </c>
      <c r="D308" s="34">
        <v>22944978.920000002</v>
      </c>
      <c r="E308" s="35">
        <v>22944978.920000002</v>
      </c>
      <c r="F308" s="36" t="s">
        <v>47</v>
      </c>
    </row>
    <row r="309" spans="1:6" ht="26.4" x14ac:dyDescent="0.25">
      <c r="A309" s="31" t="s">
        <v>904</v>
      </c>
      <c r="B309" s="32" t="s">
        <v>508</v>
      </c>
      <c r="C309" s="33" t="s">
        <v>910</v>
      </c>
      <c r="D309" s="34">
        <v>22944978.920000002</v>
      </c>
      <c r="E309" s="35">
        <v>22944978.920000002</v>
      </c>
      <c r="F309" s="36" t="s">
        <v>47</v>
      </c>
    </row>
    <row r="310" spans="1:6" x14ac:dyDescent="0.25">
      <c r="A310" s="37" t="s">
        <v>911</v>
      </c>
      <c r="B310" s="38" t="s">
        <v>508</v>
      </c>
      <c r="C310" s="39" t="s">
        <v>912</v>
      </c>
      <c r="D310" s="40">
        <v>7874200</v>
      </c>
      <c r="E310" s="41">
        <v>7874055.71</v>
      </c>
      <c r="F310" s="42">
        <v>144.29000000003725</v>
      </c>
    </row>
    <row r="311" spans="1:6" ht="26.4" x14ac:dyDescent="0.25">
      <c r="A311" s="37" t="s">
        <v>873</v>
      </c>
      <c r="B311" s="38" t="s">
        <v>508</v>
      </c>
      <c r="C311" s="39" t="s">
        <v>913</v>
      </c>
      <c r="D311" s="40">
        <v>665600</v>
      </c>
      <c r="E311" s="41">
        <v>665455.71</v>
      </c>
      <c r="F311" s="42">
        <v>144.29000000003725</v>
      </c>
    </row>
    <row r="312" spans="1:6" x14ac:dyDescent="0.25">
      <c r="A312" s="37" t="s">
        <v>875</v>
      </c>
      <c r="B312" s="38" t="s">
        <v>508</v>
      </c>
      <c r="C312" s="39" t="s">
        <v>914</v>
      </c>
      <c r="D312" s="40">
        <v>665600</v>
      </c>
      <c r="E312" s="41">
        <v>665455.71</v>
      </c>
      <c r="F312" s="42">
        <v>144.29000000003725</v>
      </c>
    </row>
    <row r="313" spans="1:6" ht="52.8" x14ac:dyDescent="0.25">
      <c r="A313" s="37" t="s">
        <v>915</v>
      </c>
      <c r="B313" s="38" t="s">
        <v>508</v>
      </c>
      <c r="C313" s="39" t="s">
        <v>916</v>
      </c>
      <c r="D313" s="40">
        <v>665600</v>
      </c>
      <c r="E313" s="41">
        <v>665455.71</v>
      </c>
      <c r="F313" s="42">
        <v>144.29000000003725</v>
      </c>
    </row>
    <row r="314" spans="1:6" ht="26.4" x14ac:dyDescent="0.25">
      <c r="A314" s="31" t="s">
        <v>520</v>
      </c>
      <c r="B314" s="32" t="s">
        <v>508</v>
      </c>
      <c r="C314" s="33" t="s">
        <v>917</v>
      </c>
      <c r="D314" s="40">
        <v>92686</v>
      </c>
      <c r="E314" s="35">
        <v>92686</v>
      </c>
      <c r="F314" s="36" t="s">
        <v>47</v>
      </c>
    </row>
    <row r="315" spans="1:6" x14ac:dyDescent="0.25">
      <c r="A315" s="37" t="s">
        <v>522</v>
      </c>
      <c r="B315" s="38" t="s">
        <v>508</v>
      </c>
      <c r="C315" s="39" t="s">
        <v>918</v>
      </c>
      <c r="D315" s="40">
        <v>92686</v>
      </c>
      <c r="E315" s="41">
        <v>92686</v>
      </c>
      <c r="F315" s="42" t="s">
        <v>47</v>
      </c>
    </row>
    <row r="316" spans="1:6" x14ac:dyDescent="0.25">
      <c r="A316" s="37" t="s">
        <v>524</v>
      </c>
      <c r="B316" s="38" t="s">
        <v>508</v>
      </c>
      <c r="C316" s="39" t="s">
        <v>919</v>
      </c>
      <c r="D316" s="40">
        <v>71187.41</v>
      </c>
      <c r="E316" s="41">
        <v>71187.41</v>
      </c>
      <c r="F316" s="42" t="s">
        <v>47</v>
      </c>
    </row>
    <row r="317" spans="1:6" ht="26.4" x14ac:dyDescent="0.25">
      <c r="A317" s="37" t="s">
        <v>526</v>
      </c>
      <c r="B317" s="38" t="s">
        <v>508</v>
      </c>
      <c r="C317" s="39" t="s">
        <v>920</v>
      </c>
      <c r="D317" s="40">
        <v>21498.59</v>
      </c>
      <c r="E317" s="41">
        <v>21498.59</v>
      </c>
      <c r="F317" s="42" t="s">
        <v>47</v>
      </c>
    </row>
    <row r="318" spans="1:6" x14ac:dyDescent="0.25">
      <c r="A318" s="37" t="s">
        <v>554</v>
      </c>
      <c r="B318" s="38" t="s">
        <v>508</v>
      </c>
      <c r="C318" s="39" t="s">
        <v>921</v>
      </c>
      <c r="D318" s="40">
        <v>572914</v>
      </c>
      <c r="E318" s="41">
        <v>572769.71</v>
      </c>
      <c r="F318" s="42">
        <v>144.29000000003725</v>
      </c>
    </row>
    <row r="319" spans="1:6" x14ac:dyDescent="0.25">
      <c r="A319" s="37" t="s">
        <v>556</v>
      </c>
      <c r="B319" s="38" t="s">
        <v>508</v>
      </c>
      <c r="C319" s="39" t="s">
        <v>922</v>
      </c>
      <c r="D319" s="40">
        <v>572914</v>
      </c>
      <c r="E319" s="41">
        <v>572769.71</v>
      </c>
      <c r="F319" s="42">
        <v>144.29000000003725</v>
      </c>
    </row>
    <row r="320" spans="1:6" x14ac:dyDescent="0.25">
      <c r="A320" s="37" t="s">
        <v>558</v>
      </c>
      <c r="B320" s="38" t="s">
        <v>508</v>
      </c>
      <c r="C320" s="39" t="s">
        <v>923</v>
      </c>
      <c r="D320" s="40">
        <v>572914</v>
      </c>
      <c r="E320" s="41">
        <v>572769.71</v>
      </c>
      <c r="F320" s="42">
        <v>144.29000000003725</v>
      </c>
    </row>
    <row r="321" spans="1:6" x14ac:dyDescent="0.25">
      <c r="A321" s="37" t="s">
        <v>924</v>
      </c>
      <c r="B321" s="38" t="s">
        <v>508</v>
      </c>
      <c r="C321" s="39" t="s">
        <v>925</v>
      </c>
      <c r="D321" s="40">
        <v>5728000</v>
      </c>
      <c r="E321" s="41">
        <v>5728000</v>
      </c>
      <c r="F321" s="42" t="s">
        <v>47</v>
      </c>
    </row>
    <row r="322" spans="1:6" x14ac:dyDescent="0.25">
      <c r="A322" s="37" t="s">
        <v>926</v>
      </c>
      <c r="B322" s="38" t="s">
        <v>508</v>
      </c>
      <c r="C322" s="39" t="s">
        <v>927</v>
      </c>
      <c r="D322" s="40">
        <v>5728000</v>
      </c>
      <c r="E322" s="41">
        <v>5728000</v>
      </c>
      <c r="F322" s="42" t="s">
        <v>47</v>
      </c>
    </row>
    <row r="323" spans="1:6" ht="39.6" x14ac:dyDescent="0.25">
      <c r="A323" s="37" t="s">
        <v>928</v>
      </c>
      <c r="B323" s="38" t="s">
        <v>508</v>
      </c>
      <c r="C323" s="39" t="s">
        <v>929</v>
      </c>
      <c r="D323" s="40">
        <v>60000</v>
      </c>
      <c r="E323" s="41">
        <v>60000</v>
      </c>
      <c r="F323" s="42" t="s">
        <v>47</v>
      </c>
    </row>
    <row r="324" spans="1:6" x14ac:dyDescent="0.25">
      <c r="A324" s="37" t="s">
        <v>554</v>
      </c>
      <c r="B324" s="38" t="s">
        <v>508</v>
      </c>
      <c r="C324" s="39" t="s">
        <v>930</v>
      </c>
      <c r="D324" s="40">
        <v>60000</v>
      </c>
      <c r="E324" s="41">
        <v>60000</v>
      </c>
      <c r="F324" s="42" t="s">
        <v>47</v>
      </c>
    </row>
    <row r="325" spans="1:6" x14ac:dyDescent="0.25">
      <c r="A325" s="37" t="s">
        <v>556</v>
      </c>
      <c r="B325" s="38" t="s">
        <v>508</v>
      </c>
      <c r="C325" s="39" t="s">
        <v>931</v>
      </c>
      <c r="D325" s="40">
        <v>60000</v>
      </c>
      <c r="E325" s="41">
        <v>60000</v>
      </c>
      <c r="F325" s="42" t="s">
        <v>47</v>
      </c>
    </row>
    <row r="326" spans="1:6" x14ac:dyDescent="0.25">
      <c r="A326" s="31" t="s">
        <v>558</v>
      </c>
      <c r="B326" s="32" t="s">
        <v>508</v>
      </c>
      <c r="C326" s="33" t="s">
        <v>932</v>
      </c>
      <c r="D326" s="34">
        <v>60000</v>
      </c>
      <c r="E326" s="35">
        <v>60000</v>
      </c>
      <c r="F326" s="36" t="s">
        <v>47</v>
      </c>
    </row>
    <row r="327" spans="1:6" ht="52.8" x14ac:dyDescent="0.25">
      <c r="A327" s="37" t="s">
        <v>933</v>
      </c>
      <c r="B327" s="38" t="s">
        <v>508</v>
      </c>
      <c r="C327" s="39" t="s">
        <v>934</v>
      </c>
      <c r="D327" s="40">
        <v>5668000</v>
      </c>
      <c r="E327" s="41">
        <v>5668000</v>
      </c>
      <c r="F327" s="42" t="s">
        <v>47</v>
      </c>
    </row>
    <row r="328" spans="1:6" x14ac:dyDescent="0.25">
      <c r="A328" s="37" t="s">
        <v>554</v>
      </c>
      <c r="B328" s="38" t="s">
        <v>508</v>
      </c>
      <c r="C328" s="39" t="s">
        <v>935</v>
      </c>
      <c r="D328" s="40">
        <v>5668000</v>
      </c>
      <c r="E328" s="41">
        <v>5668000</v>
      </c>
      <c r="F328" s="42" t="s">
        <v>47</v>
      </c>
    </row>
    <row r="329" spans="1:6" x14ac:dyDescent="0.25">
      <c r="A329" s="37" t="s">
        <v>556</v>
      </c>
      <c r="B329" s="38" t="s">
        <v>508</v>
      </c>
      <c r="C329" s="39" t="s">
        <v>936</v>
      </c>
      <c r="D329" s="40">
        <v>5668000</v>
      </c>
      <c r="E329" s="41">
        <v>5668000</v>
      </c>
      <c r="F329" s="42" t="s">
        <v>47</v>
      </c>
    </row>
    <row r="330" spans="1:6" x14ac:dyDescent="0.25">
      <c r="A330" s="37" t="s">
        <v>558</v>
      </c>
      <c r="B330" s="38" t="s">
        <v>508</v>
      </c>
      <c r="C330" s="39" t="s">
        <v>937</v>
      </c>
      <c r="D330" s="40">
        <v>5668000</v>
      </c>
      <c r="E330" s="41">
        <v>5668000</v>
      </c>
      <c r="F330" s="42" t="s">
        <v>47</v>
      </c>
    </row>
    <row r="331" spans="1:6" ht="26.4" x14ac:dyDescent="0.25">
      <c r="A331" s="43" t="s">
        <v>938</v>
      </c>
      <c r="B331" s="32" t="s">
        <v>508</v>
      </c>
      <c r="C331" s="33" t="s">
        <v>939</v>
      </c>
      <c r="D331" s="34">
        <v>1480600</v>
      </c>
      <c r="E331" s="35">
        <v>1480600</v>
      </c>
      <c r="F331" s="36" t="s">
        <v>47</v>
      </c>
    </row>
    <row r="332" spans="1:6" ht="26.4" x14ac:dyDescent="0.25">
      <c r="A332" s="37" t="s">
        <v>940</v>
      </c>
      <c r="B332" s="38" t="s">
        <v>508</v>
      </c>
      <c r="C332" s="39" t="s">
        <v>941</v>
      </c>
      <c r="D332" s="40">
        <v>1480600</v>
      </c>
      <c r="E332" s="41">
        <v>1480600</v>
      </c>
      <c r="F332" s="42" t="s">
        <v>47</v>
      </c>
    </row>
    <row r="333" spans="1:6" ht="39.6" x14ac:dyDescent="0.25">
      <c r="A333" s="37" t="s">
        <v>942</v>
      </c>
      <c r="B333" s="38" t="s">
        <v>508</v>
      </c>
      <c r="C333" s="39" t="s">
        <v>943</v>
      </c>
      <c r="D333" s="40">
        <v>140000</v>
      </c>
      <c r="E333" s="41">
        <v>140000</v>
      </c>
      <c r="F333" s="42" t="s">
        <v>47</v>
      </c>
    </row>
    <row r="334" spans="1:6" x14ac:dyDescent="0.25">
      <c r="A334" s="37" t="s">
        <v>554</v>
      </c>
      <c r="B334" s="38" t="s">
        <v>508</v>
      </c>
      <c r="C334" s="39" t="s">
        <v>944</v>
      </c>
      <c r="D334" s="40">
        <v>140000</v>
      </c>
      <c r="E334" s="41">
        <v>140000</v>
      </c>
      <c r="F334" s="42" t="s">
        <v>47</v>
      </c>
    </row>
    <row r="335" spans="1:6" x14ac:dyDescent="0.25">
      <c r="A335" s="37" t="s">
        <v>556</v>
      </c>
      <c r="B335" s="38" t="s">
        <v>508</v>
      </c>
      <c r="C335" s="39" t="s">
        <v>945</v>
      </c>
      <c r="D335" s="40">
        <v>140000</v>
      </c>
      <c r="E335" s="41">
        <v>140000</v>
      </c>
      <c r="F335" s="42" t="s">
        <v>47</v>
      </c>
    </row>
    <row r="336" spans="1:6" x14ac:dyDescent="0.25">
      <c r="A336" s="37" t="s">
        <v>558</v>
      </c>
      <c r="B336" s="38" t="s">
        <v>508</v>
      </c>
      <c r="C336" s="39" t="s">
        <v>946</v>
      </c>
      <c r="D336" s="40">
        <v>140000</v>
      </c>
      <c r="E336" s="41">
        <v>140000</v>
      </c>
      <c r="F336" s="42" t="s">
        <v>47</v>
      </c>
    </row>
    <row r="337" spans="1:6" ht="52.8" x14ac:dyDescent="0.25">
      <c r="A337" s="37" t="s">
        <v>947</v>
      </c>
      <c r="B337" s="38" t="s">
        <v>508</v>
      </c>
      <c r="C337" s="39" t="s">
        <v>948</v>
      </c>
      <c r="D337" s="40">
        <v>940600</v>
      </c>
      <c r="E337" s="41">
        <v>940600</v>
      </c>
      <c r="F337" s="42" t="s">
        <v>47</v>
      </c>
    </row>
    <row r="338" spans="1:6" x14ac:dyDescent="0.25">
      <c r="A338" s="37" t="s">
        <v>609</v>
      </c>
      <c r="B338" s="38" t="s">
        <v>508</v>
      </c>
      <c r="C338" s="39" t="s">
        <v>949</v>
      </c>
      <c r="D338" s="40">
        <v>940600</v>
      </c>
      <c r="E338" s="41">
        <v>940600</v>
      </c>
      <c r="F338" s="42" t="s">
        <v>47</v>
      </c>
    </row>
    <row r="339" spans="1:6" ht="26.4" x14ac:dyDescent="0.25">
      <c r="A339" s="31" t="s">
        <v>902</v>
      </c>
      <c r="B339" s="32" t="s">
        <v>508</v>
      </c>
      <c r="C339" s="33" t="s">
        <v>950</v>
      </c>
      <c r="D339" s="34">
        <v>940600</v>
      </c>
      <c r="E339" s="35">
        <v>940600</v>
      </c>
      <c r="F339" s="36" t="s">
        <v>47</v>
      </c>
    </row>
    <row r="340" spans="1:6" ht="26.4" x14ac:dyDescent="0.25">
      <c r="A340" s="31" t="s">
        <v>904</v>
      </c>
      <c r="B340" s="32" t="s">
        <v>508</v>
      </c>
      <c r="C340" s="33" t="s">
        <v>951</v>
      </c>
      <c r="D340" s="34">
        <v>940600</v>
      </c>
      <c r="E340" s="35">
        <v>940600</v>
      </c>
      <c r="F340" s="36" t="s">
        <v>47</v>
      </c>
    </row>
    <row r="341" spans="1:6" ht="26.4" x14ac:dyDescent="0.25">
      <c r="A341" s="31" t="s">
        <v>952</v>
      </c>
      <c r="B341" s="32" t="s">
        <v>508</v>
      </c>
      <c r="C341" s="33" t="s">
        <v>953</v>
      </c>
      <c r="D341" s="34">
        <v>100000</v>
      </c>
      <c r="E341" s="35">
        <v>100000</v>
      </c>
      <c r="F341" s="36" t="s">
        <v>47</v>
      </c>
    </row>
    <row r="342" spans="1:6" x14ac:dyDescent="0.25">
      <c r="A342" s="31" t="s">
        <v>554</v>
      </c>
      <c r="B342" s="32" t="s">
        <v>508</v>
      </c>
      <c r="C342" s="33" t="s">
        <v>954</v>
      </c>
      <c r="D342" s="34">
        <v>100000</v>
      </c>
      <c r="E342" s="35">
        <v>100000</v>
      </c>
      <c r="F342" s="36" t="s">
        <v>47</v>
      </c>
    </row>
    <row r="343" spans="1:6" x14ac:dyDescent="0.25">
      <c r="A343" s="37" t="s">
        <v>556</v>
      </c>
      <c r="B343" s="38" t="s">
        <v>508</v>
      </c>
      <c r="C343" s="39" t="s">
        <v>955</v>
      </c>
      <c r="D343" s="40">
        <v>100000</v>
      </c>
      <c r="E343" s="41">
        <v>100000</v>
      </c>
      <c r="F343" s="42" t="s">
        <v>47</v>
      </c>
    </row>
    <row r="344" spans="1:6" x14ac:dyDescent="0.25">
      <c r="A344" s="37" t="s">
        <v>558</v>
      </c>
      <c r="B344" s="38" t="s">
        <v>508</v>
      </c>
      <c r="C344" s="39" t="s">
        <v>956</v>
      </c>
      <c r="D344" s="40">
        <v>100000</v>
      </c>
      <c r="E344" s="41">
        <v>100000</v>
      </c>
      <c r="F344" s="42" t="s">
        <v>47</v>
      </c>
    </row>
    <row r="345" spans="1:6" ht="39.6" x14ac:dyDescent="0.25">
      <c r="A345" s="31" t="s">
        <v>957</v>
      </c>
      <c r="B345" s="32" t="s">
        <v>508</v>
      </c>
      <c r="C345" s="33" t="s">
        <v>958</v>
      </c>
      <c r="D345" s="34">
        <v>300000</v>
      </c>
      <c r="E345" s="35">
        <v>300000</v>
      </c>
      <c r="F345" s="36" t="s">
        <v>47</v>
      </c>
    </row>
    <row r="346" spans="1:6" x14ac:dyDescent="0.25">
      <c r="A346" s="31" t="s">
        <v>609</v>
      </c>
      <c r="B346" s="32" t="s">
        <v>508</v>
      </c>
      <c r="C346" s="33" t="s">
        <v>959</v>
      </c>
      <c r="D346" s="34">
        <v>300000</v>
      </c>
      <c r="E346" s="35">
        <v>300000</v>
      </c>
      <c r="F346" s="36" t="s">
        <v>47</v>
      </c>
    </row>
    <row r="347" spans="1:6" ht="26.4" x14ac:dyDescent="0.25">
      <c r="A347" s="31" t="s">
        <v>902</v>
      </c>
      <c r="B347" s="32" t="s">
        <v>508</v>
      </c>
      <c r="C347" s="33" t="s">
        <v>960</v>
      </c>
      <c r="D347" s="34">
        <v>300000</v>
      </c>
      <c r="E347" s="35">
        <v>300000</v>
      </c>
      <c r="F347" s="36" t="s">
        <v>47</v>
      </c>
    </row>
    <row r="348" spans="1:6" ht="26.4" x14ac:dyDescent="0.25">
      <c r="A348" s="43" t="s">
        <v>961</v>
      </c>
      <c r="B348" s="32" t="s">
        <v>508</v>
      </c>
      <c r="C348" s="33" t="s">
        <v>962</v>
      </c>
      <c r="D348" s="34">
        <v>300000</v>
      </c>
      <c r="E348" s="35">
        <v>300000</v>
      </c>
      <c r="F348" s="36" t="s">
        <v>47</v>
      </c>
    </row>
    <row r="349" spans="1:6" x14ac:dyDescent="0.25">
      <c r="A349" s="37" t="s">
        <v>963</v>
      </c>
      <c r="B349" s="38" t="s">
        <v>508</v>
      </c>
      <c r="C349" s="39" t="s">
        <v>964</v>
      </c>
      <c r="D349" s="40">
        <v>35967897.840000004</v>
      </c>
      <c r="E349" s="41">
        <v>35961212</v>
      </c>
      <c r="F349" s="42">
        <v>6685.8400000035763</v>
      </c>
    </row>
    <row r="350" spans="1:6" x14ac:dyDescent="0.25">
      <c r="A350" s="37" t="s">
        <v>965</v>
      </c>
      <c r="B350" s="38" t="s">
        <v>508</v>
      </c>
      <c r="C350" s="39" t="s">
        <v>966</v>
      </c>
      <c r="D350" s="40">
        <v>531777.84</v>
      </c>
      <c r="E350" s="41">
        <v>531777.84</v>
      </c>
      <c r="F350" s="42" t="s">
        <v>47</v>
      </c>
    </row>
    <row r="351" spans="1:6" x14ac:dyDescent="0.25">
      <c r="A351" s="37" t="s">
        <v>924</v>
      </c>
      <c r="B351" s="38" t="s">
        <v>508</v>
      </c>
      <c r="C351" s="39" t="s">
        <v>967</v>
      </c>
      <c r="D351" s="40">
        <v>531777.84</v>
      </c>
      <c r="E351" s="41">
        <v>531777.84</v>
      </c>
      <c r="F351" s="42" t="s">
        <v>47</v>
      </c>
    </row>
    <row r="352" spans="1:6" ht="26.4" x14ac:dyDescent="0.25">
      <c r="A352" s="37" t="s">
        <v>968</v>
      </c>
      <c r="B352" s="38" t="s">
        <v>508</v>
      </c>
      <c r="C352" s="39" t="s">
        <v>969</v>
      </c>
      <c r="D352" s="40">
        <v>42083.64</v>
      </c>
      <c r="E352" s="41">
        <v>42083.64</v>
      </c>
      <c r="F352" s="42" t="s">
        <v>47</v>
      </c>
    </row>
    <row r="353" spans="1:6" ht="52.8" x14ac:dyDescent="0.25">
      <c r="A353" s="37" t="s">
        <v>970</v>
      </c>
      <c r="B353" s="38" t="s">
        <v>508</v>
      </c>
      <c r="C353" s="39" t="s">
        <v>971</v>
      </c>
      <c r="D353" s="40">
        <v>42083.64</v>
      </c>
      <c r="E353" s="41">
        <v>42083.64</v>
      </c>
      <c r="F353" s="42" t="s">
        <v>47</v>
      </c>
    </row>
    <row r="354" spans="1:6" x14ac:dyDescent="0.25">
      <c r="A354" s="37" t="s">
        <v>554</v>
      </c>
      <c r="B354" s="38" t="s">
        <v>508</v>
      </c>
      <c r="C354" s="39" t="s">
        <v>972</v>
      </c>
      <c r="D354" s="40">
        <v>42083.64</v>
      </c>
      <c r="E354" s="41">
        <v>42083.64</v>
      </c>
      <c r="F354" s="42" t="s">
        <v>47</v>
      </c>
    </row>
    <row r="355" spans="1:6" x14ac:dyDescent="0.25">
      <c r="A355" s="37" t="s">
        <v>556</v>
      </c>
      <c r="B355" s="38" t="s">
        <v>508</v>
      </c>
      <c r="C355" s="39" t="s">
        <v>973</v>
      </c>
      <c r="D355" s="40">
        <v>42083.64</v>
      </c>
      <c r="E355" s="41">
        <v>42083.64</v>
      </c>
      <c r="F355" s="42" t="s">
        <v>47</v>
      </c>
    </row>
    <row r="356" spans="1:6" x14ac:dyDescent="0.25">
      <c r="A356" s="31" t="s">
        <v>558</v>
      </c>
      <c r="B356" s="32" t="s">
        <v>508</v>
      </c>
      <c r="C356" s="33" t="s">
        <v>974</v>
      </c>
      <c r="D356" s="34">
        <v>42083.64</v>
      </c>
      <c r="E356" s="35">
        <v>42083.64</v>
      </c>
      <c r="F356" s="36" t="s">
        <v>47</v>
      </c>
    </row>
    <row r="357" spans="1:6" x14ac:dyDescent="0.25">
      <c r="A357" s="31" t="s">
        <v>926</v>
      </c>
      <c r="B357" s="32" t="s">
        <v>508</v>
      </c>
      <c r="C357" s="33" t="s">
        <v>975</v>
      </c>
      <c r="D357" s="34">
        <v>489694.2</v>
      </c>
      <c r="E357" s="35">
        <v>489694.2</v>
      </c>
      <c r="F357" s="36" t="s">
        <v>47</v>
      </c>
    </row>
    <row r="358" spans="1:6" ht="39.6" x14ac:dyDescent="0.25">
      <c r="A358" s="43" t="s">
        <v>976</v>
      </c>
      <c r="B358" s="32" t="s">
        <v>508</v>
      </c>
      <c r="C358" s="33" t="s">
        <v>977</v>
      </c>
      <c r="D358" s="34">
        <v>489694.2</v>
      </c>
      <c r="E358" s="35">
        <v>489694.2</v>
      </c>
      <c r="F358" s="36" t="s">
        <v>47</v>
      </c>
    </row>
    <row r="359" spans="1:6" x14ac:dyDescent="0.25">
      <c r="A359" s="37" t="s">
        <v>554</v>
      </c>
      <c r="B359" s="38" t="s">
        <v>508</v>
      </c>
      <c r="C359" s="39" t="s">
        <v>978</v>
      </c>
      <c r="D359" s="40">
        <v>489694.2</v>
      </c>
      <c r="E359" s="41">
        <v>489694.2</v>
      </c>
      <c r="F359" s="42" t="s">
        <v>47</v>
      </c>
    </row>
    <row r="360" spans="1:6" x14ac:dyDescent="0.25">
      <c r="A360" s="37" t="s">
        <v>556</v>
      </c>
      <c r="B360" s="38" t="s">
        <v>508</v>
      </c>
      <c r="C360" s="39" t="s">
        <v>979</v>
      </c>
      <c r="D360" s="40">
        <v>489694.2</v>
      </c>
      <c r="E360" s="41">
        <v>489694.2</v>
      </c>
      <c r="F360" s="42" t="s">
        <v>47</v>
      </c>
    </row>
    <row r="361" spans="1:6" x14ac:dyDescent="0.25">
      <c r="A361" s="37" t="s">
        <v>980</v>
      </c>
      <c r="B361" s="38" t="s">
        <v>508</v>
      </c>
      <c r="C361" s="39" t="s">
        <v>981</v>
      </c>
      <c r="D361" s="40">
        <v>489694.2</v>
      </c>
      <c r="E361" s="41">
        <v>489694.2</v>
      </c>
      <c r="F361" s="42" t="s">
        <v>47</v>
      </c>
    </row>
    <row r="362" spans="1:6" x14ac:dyDescent="0.25">
      <c r="A362" s="37" t="s">
        <v>982</v>
      </c>
      <c r="B362" s="38" t="s">
        <v>508</v>
      </c>
      <c r="C362" s="39" t="s">
        <v>983</v>
      </c>
      <c r="D362" s="40">
        <v>30696000</v>
      </c>
      <c r="E362" s="41">
        <v>30689314.16</v>
      </c>
      <c r="F362" s="42">
        <v>6685.839999999851</v>
      </c>
    </row>
    <row r="363" spans="1:6" x14ac:dyDescent="0.25">
      <c r="A363" s="37" t="s">
        <v>924</v>
      </c>
      <c r="B363" s="38" t="s">
        <v>508</v>
      </c>
      <c r="C363" s="39" t="s">
        <v>984</v>
      </c>
      <c r="D363" s="40">
        <v>30696000</v>
      </c>
      <c r="E363" s="41">
        <v>30689314.16</v>
      </c>
      <c r="F363" s="42">
        <v>6685.839999999851</v>
      </c>
    </row>
    <row r="364" spans="1:6" ht="26.4" x14ac:dyDescent="0.25">
      <c r="A364" s="37" t="s">
        <v>968</v>
      </c>
      <c r="B364" s="38" t="s">
        <v>508</v>
      </c>
      <c r="C364" s="39" t="s">
        <v>985</v>
      </c>
      <c r="D364" s="40">
        <v>25743000</v>
      </c>
      <c r="E364" s="41">
        <v>25736314.16</v>
      </c>
      <c r="F364" s="42">
        <v>6685.839999999851</v>
      </c>
    </row>
    <row r="365" spans="1:6" ht="52.8" x14ac:dyDescent="0.25">
      <c r="A365" s="37" t="s">
        <v>986</v>
      </c>
      <c r="B365" s="38" t="s">
        <v>508</v>
      </c>
      <c r="C365" s="39" t="s">
        <v>987</v>
      </c>
      <c r="D365" s="40">
        <v>11052200</v>
      </c>
      <c r="E365" s="41">
        <v>11052180.83</v>
      </c>
      <c r="F365" s="42">
        <v>19.169999999925494</v>
      </c>
    </row>
    <row r="366" spans="1:6" x14ac:dyDescent="0.25">
      <c r="A366" s="31" t="s">
        <v>609</v>
      </c>
      <c r="B366" s="32" t="s">
        <v>508</v>
      </c>
      <c r="C366" s="33" t="s">
        <v>988</v>
      </c>
      <c r="D366" s="34">
        <v>11052200</v>
      </c>
      <c r="E366" s="35">
        <v>11052180.83</v>
      </c>
      <c r="F366" s="36">
        <v>19.169999999925494</v>
      </c>
    </row>
    <row r="367" spans="1:6" ht="26.4" x14ac:dyDescent="0.25">
      <c r="A367" s="31" t="s">
        <v>902</v>
      </c>
      <c r="B367" s="32" t="s">
        <v>508</v>
      </c>
      <c r="C367" s="33" t="s">
        <v>989</v>
      </c>
      <c r="D367" s="34">
        <v>11052200</v>
      </c>
      <c r="E367" s="35">
        <v>11052180.83</v>
      </c>
      <c r="F367" s="36">
        <v>19.169999999925494</v>
      </c>
    </row>
    <row r="368" spans="1:6" ht="26.4" x14ac:dyDescent="0.25">
      <c r="A368" s="43" t="s">
        <v>904</v>
      </c>
      <c r="B368" s="32" t="s">
        <v>508</v>
      </c>
      <c r="C368" s="33" t="s">
        <v>990</v>
      </c>
      <c r="D368" s="34">
        <v>11052200</v>
      </c>
      <c r="E368" s="35">
        <v>11052180.83</v>
      </c>
      <c r="F368" s="36">
        <v>19.169999999925494</v>
      </c>
    </row>
    <row r="369" spans="1:6" ht="52.8" x14ac:dyDescent="0.25">
      <c r="A369" s="37" t="s">
        <v>991</v>
      </c>
      <c r="B369" s="38" t="s">
        <v>508</v>
      </c>
      <c r="C369" s="39" t="s">
        <v>992</v>
      </c>
      <c r="D369" s="40">
        <v>14690800</v>
      </c>
      <c r="E369" s="41">
        <v>14684133.33</v>
      </c>
      <c r="F369" s="42">
        <v>6666.6699999999255</v>
      </c>
    </row>
    <row r="370" spans="1:6" x14ac:dyDescent="0.25">
      <c r="A370" s="37" t="s">
        <v>819</v>
      </c>
      <c r="B370" s="38" t="s">
        <v>508</v>
      </c>
      <c r="C370" s="39" t="s">
        <v>993</v>
      </c>
      <c r="D370" s="40">
        <v>14690800</v>
      </c>
      <c r="E370" s="41">
        <v>14684133.33</v>
      </c>
      <c r="F370" s="42">
        <v>6666.6699999999255</v>
      </c>
    </row>
    <row r="371" spans="1:6" x14ac:dyDescent="0.25">
      <c r="A371" s="37" t="s">
        <v>365</v>
      </c>
      <c r="B371" s="38" t="s">
        <v>508</v>
      </c>
      <c r="C371" s="39" t="s">
        <v>994</v>
      </c>
      <c r="D371" s="40">
        <v>14690800</v>
      </c>
      <c r="E371" s="41">
        <v>14684133.33</v>
      </c>
      <c r="F371" s="42">
        <v>6666.6699999999255</v>
      </c>
    </row>
    <row r="372" spans="1:6" ht="26.4" x14ac:dyDescent="0.25">
      <c r="A372" s="31" t="s">
        <v>995</v>
      </c>
      <c r="B372" s="32" t="s">
        <v>508</v>
      </c>
      <c r="C372" s="33" t="s">
        <v>996</v>
      </c>
      <c r="D372" s="34">
        <v>4953000</v>
      </c>
      <c r="E372" s="35">
        <v>4953000</v>
      </c>
      <c r="F372" s="36" t="s">
        <v>47</v>
      </c>
    </row>
    <row r="373" spans="1:6" ht="26.4" x14ac:dyDescent="0.25">
      <c r="A373" s="31" t="s">
        <v>997</v>
      </c>
      <c r="B373" s="32" t="s">
        <v>508</v>
      </c>
      <c r="C373" s="33" t="s">
        <v>998</v>
      </c>
      <c r="D373" s="34">
        <v>4953000</v>
      </c>
      <c r="E373" s="35">
        <v>4953000</v>
      </c>
      <c r="F373" s="36" t="s">
        <v>47</v>
      </c>
    </row>
    <row r="374" spans="1:6" x14ac:dyDescent="0.25">
      <c r="A374" s="43" t="s">
        <v>554</v>
      </c>
      <c r="B374" s="32" t="s">
        <v>508</v>
      </c>
      <c r="C374" s="33" t="s">
        <v>999</v>
      </c>
      <c r="D374" s="34">
        <v>4953000</v>
      </c>
      <c r="E374" s="35">
        <v>4953000</v>
      </c>
      <c r="F374" s="36" t="s">
        <v>47</v>
      </c>
    </row>
    <row r="375" spans="1:6" x14ac:dyDescent="0.25">
      <c r="A375" s="37" t="s">
        <v>556</v>
      </c>
      <c r="B375" s="38" t="s">
        <v>508</v>
      </c>
      <c r="C375" s="39" t="s">
        <v>1000</v>
      </c>
      <c r="D375" s="40">
        <v>4953000</v>
      </c>
      <c r="E375" s="41">
        <v>4953000</v>
      </c>
      <c r="F375" s="42" t="s">
        <v>47</v>
      </c>
    </row>
    <row r="376" spans="1:6" x14ac:dyDescent="0.25">
      <c r="A376" s="37" t="s">
        <v>558</v>
      </c>
      <c r="B376" s="38" t="s">
        <v>508</v>
      </c>
      <c r="C376" s="39" t="s">
        <v>1001</v>
      </c>
      <c r="D376" s="40">
        <v>4953000</v>
      </c>
      <c r="E376" s="41">
        <v>4953000</v>
      </c>
      <c r="F376" s="42" t="s">
        <v>47</v>
      </c>
    </row>
    <row r="377" spans="1:6" x14ac:dyDescent="0.25">
      <c r="A377" s="37" t="s">
        <v>1002</v>
      </c>
      <c r="B377" s="38" t="s">
        <v>508</v>
      </c>
      <c r="C377" s="39" t="s">
        <v>1003</v>
      </c>
      <c r="D377" s="40">
        <v>4740120</v>
      </c>
      <c r="E377" s="41">
        <v>4740120</v>
      </c>
      <c r="F377" s="42" t="s">
        <v>47</v>
      </c>
    </row>
    <row r="378" spans="1:6" x14ac:dyDescent="0.25">
      <c r="A378" s="31" t="s">
        <v>924</v>
      </c>
      <c r="B378" s="32" t="s">
        <v>508</v>
      </c>
      <c r="C378" s="33" t="s">
        <v>1004</v>
      </c>
      <c r="D378" s="34">
        <v>4340120</v>
      </c>
      <c r="E378" s="35">
        <v>4340120</v>
      </c>
      <c r="F378" s="36" t="s">
        <v>47</v>
      </c>
    </row>
    <row r="379" spans="1:6" ht="26.4" x14ac:dyDescent="0.25">
      <c r="A379" s="31" t="s">
        <v>995</v>
      </c>
      <c r="B379" s="32" t="s">
        <v>508</v>
      </c>
      <c r="C379" s="33" t="s">
        <v>1005</v>
      </c>
      <c r="D379" s="34">
        <v>4340120</v>
      </c>
      <c r="E379" s="35">
        <v>4340120</v>
      </c>
      <c r="F379" s="36" t="s">
        <v>47</v>
      </c>
    </row>
    <row r="380" spans="1:6" ht="39.6" x14ac:dyDescent="0.25">
      <c r="A380" s="31" t="s">
        <v>1006</v>
      </c>
      <c r="B380" s="32" t="s">
        <v>508</v>
      </c>
      <c r="C380" s="33" t="s">
        <v>1007</v>
      </c>
      <c r="D380" s="34">
        <v>4340120</v>
      </c>
      <c r="E380" s="35">
        <v>4340120</v>
      </c>
      <c r="F380" s="36" t="s">
        <v>47</v>
      </c>
    </row>
    <row r="381" spans="1:6" x14ac:dyDescent="0.25">
      <c r="A381" s="37" t="s">
        <v>819</v>
      </c>
      <c r="B381" s="38" t="s">
        <v>508</v>
      </c>
      <c r="C381" s="39" t="s">
        <v>1008</v>
      </c>
      <c r="D381" s="40">
        <v>4340120</v>
      </c>
      <c r="E381" s="41">
        <v>4340120</v>
      </c>
      <c r="F381" s="42" t="s">
        <v>47</v>
      </c>
    </row>
    <row r="382" spans="1:6" x14ac:dyDescent="0.25">
      <c r="A382" s="37" t="s">
        <v>365</v>
      </c>
      <c r="B382" s="38" t="s">
        <v>508</v>
      </c>
      <c r="C382" s="39" t="s">
        <v>1009</v>
      </c>
      <c r="D382" s="40">
        <v>4340120</v>
      </c>
      <c r="E382" s="41">
        <v>4340120</v>
      </c>
      <c r="F382" s="42" t="s">
        <v>47</v>
      </c>
    </row>
    <row r="383" spans="1:6" x14ac:dyDescent="0.25">
      <c r="A383" s="37" t="s">
        <v>578</v>
      </c>
      <c r="B383" s="38" t="s">
        <v>508</v>
      </c>
      <c r="C383" s="39" t="s">
        <v>1010</v>
      </c>
      <c r="D383" s="40">
        <v>400000</v>
      </c>
      <c r="E383" s="41">
        <v>400000</v>
      </c>
      <c r="F383" s="42" t="s">
        <v>47</v>
      </c>
    </row>
    <row r="384" spans="1:6" x14ac:dyDescent="0.25">
      <c r="A384" s="37" t="s">
        <v>815</v>
      </c>
      <c r="B384" s="38" t="s">
        <v>508</v>
      </c>
      <c r="C384" s="39" t="s">
        <v>1011</v>
      </c>
      <c r="D384" s="40">
        <v>400000</v>
      </c>
      <c r="E384" s="41">
        <v>400000</v>
      </c>
      <c r="F384" s="42" t="s">
        <v>47</v>
      </c>
    </row>
    <row r="385" spans="1:6" ht="52.8" x14ac:dyDescent="0.25">
      <c r="A385" s="43" t="s">
        <v>1012</v>
      </c>
      <c r="B385" s="32" t="s">
        <v>508</v>
      </c>
      <c r="C385" s="33" t="s">
        <v>1013</v>
      </c>
      <c r="D385" s="34">
        <v>400000</v>
      </c>
      <c r="E385" s="35">
        <v>400000</v>
      </c>
      <c r="F385" s="36" t="s">
        <v>47</v>
      </c>
    </row>
    <row r="386" spans="1:6" x14ac:dyDescent="0.25">
      <c r="A386" s="37" t="s">
        <v>819</v>
      </c>
      <c r="B386" s="38" t="s">
        <v>508</v>
      </c>
      <c r="C386" s="39" t="s">
        <v>1014</v>
      </c>
      <c r="D386" s="40">
        <v>400000</v>
      </c>
      <c r="E386" s="41">
        <v>400000</v>
      </c>
      <c r="F386" s="42" t="s">
        <v>47</v>
      </c>
    </row>
    <row r="387" spans="1:6" x14ac:dyDescent="0.25">
      <c r="A387" s="37" t="s">
        <v>365</v>
      </c>
      <c r="B387" s="38" t="s">
        <v>508</v>
      </c>
      <c r="C387" s="39" t="s">
        <v>1015</v>
      </c>
      <c r="D387" s="40">
        <v>400000</v>
      </c>
      <c r="E387" s="41">
        <v>400000</v>
      </c>
      <c r="F387" s="42" t="s">
        <v>47</v>
      </c>
    </row>
    <row r="388" spans="1:6" x14ac:dyDescent="0.25">
      <c r="A388" s="37" t="s">
        <v>1016</v>
      </c>
      <c r="B388" s="38" t="s">
        <v>508</v>
      </c>
      <c r="C388" s="39" t="s">
        <v>1017</v>
      </c>
      <c r="D388" s="40">
        <v>5759158.5</v>
      </c>
      <c r="E388" s="41">
        <v>5133543.5</v>
      </c>
      <c r="F388" s="42">
        <v>625615</v>
      </c>
    </row>
    <row r="389" spans="1:6" x14ac:dyDescent="0.25">
      <c r="A389" s="37" t="s">
        <v>1018</v>
      </c>
      <c r="B389" s="38" t="s">
        <v>508</v>
      </c>
      <c r="C389" s="39" t="s">
        <v>1019</v>
      </c>
      <c r="D389" s="40">
        <v>3933780</v>
      </c>
      <c r="E389" s="41">
        <v>3933780</v>
      </c>
      <c r="F389" s="42" t="s">
        <v>47</v>
      </c>
    </row>
    <row r="390" spans="1:6" x14ac:dyDescent="0.25">
      <c r="A390" s="37" t="s">
        <v>924</v>
      </c>
      <c r="B390" s="38" t="s">
        <v>508</v>
      </c>
      <c r="C390" s="39" t="s">
        <v>1020</v>
      </c>
      <c r="D390" s="40">
        <v>3933780</v>
      </c>
      <c r="E390" s="41">
        <v>3933780</v>
      </c>
      <c r="F390" s="42" t="s">
        <v>47</v>
      </c>
    </row>
    <row r="391" spans="1:6" ht="26.4" x14ac:dyDescent="0.25">
      <c r="A391" s="37" t="s">
        <v>995</v>
      </c>
      <c r="B391" s="38" t="s">
        <v>508</v>
      </c>
      <c r="C391" s="39" t="s">
        <v>1021</v>
      </c>
      <c r="D391" s="40">
        <v>3933780</v>
      </c>
      <c r="E391" s="41">
        <v>3933780</v>
      </c>
      <c r="F391" s="42" t="s">
        <v>47</v>
      </c>
    </row>
    <row r="392" spans="1:6" ht="26.4" x14ac:dyDescent="0.25">
      <c r="A392" s="37" t="s">
        <v>1022</v>
      </c>
      <c r="B392" s="38" t="s">
        <v>508</v>
      </c>
      <c r="C392" s="39" t="s">
        <v>1023</v>
      </c>
      <c r="D392" s="40">
        <v>3933780</v>
      </c>
      <c r="E392" s="41">
        <v>3933780</v>
      </c>
      <c r="F392" s="42" t="s">
        <v>47</v>
      </c>
    </row>
    <row r="393" spans="1:6" x14ac:dyDescent="0.25">
      <c r="A393" s="43" t="s">
        <v>554</v>
      </c>
      <c r="B393" s="32" t="s">
        <v>508</v>
      </c>
      <c r="C393" s="33" t="s">
        <v>1024</v>
      </c>
      <c r="D393" s="34">
        <v>3933780</v>
      </c>
      <c r="E393" s="35">
        <v>3933780</v>
      </c>
      <c r="F393" s="36" t="s">
        <v>47</v>
      </c>
    </row>
    <row r="394" spans="1:6" x14ac:dyDescent="0.25">
      <c r="A394" s="37" t="s">
        <v>556</v>
      </c>
      <c r="B394" s="38" t="s">
        <v>508</v>
      </c>
      <c r="C394" s="39" t="s">
        <v>1025</v>
      </c>
      <c r="D394" s="40">
        <v>3933780</v>
      </c>
      <c r="E394" s="41">
        <v>3933780</v>
      </c>
      <c r="F394" s="42" t="s">
        <v>47</v>
      </c>
    </row>
    <row r="395" spans="1:6" x14ac:dyDescent="0.25">
      <c r="A395" s="37" t="s">
        <v>558</v>
      </c>
      <c r="B395" s="38" t="s">
        <v>508</v>
      </c>
      <c r="C395" s="39" t="s">
        <v>1026</v>
      </c>
      <c r="D395" s="40">
        <v>3933780</v>
      </c>
      <c r="E395" s="41">
        <v>3933780</v>
      </c>
      <c r="F395" s="42" t="s">
        <v>47</v>
      </c>
    </row>
    <row r="396" spans="1:6" x14ac:dyDescent="0.25">
      <c r="A396" s="37" t="s">
        <v>1027</v>
      </c>
      <c r="B396" s="38" t="s">
        <v>508</v>
      </c>
      <c r="C396" s="39" t="s">
        <v>1028</v>
      </c>
      <c r="D396" s="40">
        <v>1825378.5</v>
      </c>
      <c r="E396" s="41">
        <v>1199763.5</v>
      </c>
      <c r="F396" s="42">
        <v>625615</v>
      </c>
    </row>
    <row r="397" spans="1:6" x14ac:dyDescent="0.25">
      <c r="A397" s="37" t="s">
        <v>924</v>
      </c>
      <c r="B397" s="38" t="s">
        <v>508</v>
      </c>
      <c r="C397" s="39" t="s">
        <v>1029</v>
      </c>
      <c r="D397" s="40">
        <v>1825378.5</v>
      </c>
      <c r="E397" s="41">
        <v>1199763.5</v>
      </c>
      <c r="F397" s="42">
        <v>625615</v>
      </c>
    </row>
    <row r="398" spans="1:6" ht="26.4" x14ac:dyDescent="0.25">
      <c r="A398" s="37" t="s">
        <v>995</v>
      </c>
      <c r="B398" s="38" t="s">
        <v>508</v>
      </c>
      <c r="C398" s="39" t="s">
        <v>1030</v>
      </c>
      <c r="D398" s="40">
        <v>1825378.5</v>
      </c>
      <c r="E398" s="41">
        <v>1199763.5</v>
      </c>
      <c r="F398" s="42">
        <v>625615</v>
      </c>
    </row>
    <row r="399" spans="1:6" ht="52.8" x14ac:dyDescent="0.25">
      <c r="A399" s="37" t="s">
        <v>1031</v>
      </c>
      <c r="B399" s="38" t="s">
        <v>508</v>
      </c>
      <c r="C399" s="39" t="s">
        <v>1032</v>
      </c>
      <c r="D399" s="40">
        <v>1825378.5</v>
      </c>
      <c r="E399" s="41">
        <v>1199763.5</v>
      </c>
      <c r="F399" s="42">
        <v>625615</v>
      </c>
    </row>
    <row r="400" spans="1:6" x14ac:dyDescent="0.25">
      <c r="A400" s="44" t="s">
        <v>554</v>
      </c>
      <c r="B400" s="45" t="s">
        <v>508</v>
      </c>
      <c r="C400" s="46" t="s">
        <v>1033</v>
      </c>
      <c r="D400" s="47">
        <v>1825378.5</v>
      </c>
      <c r="E400" s="48">
        <v>1199763.5</v>
      </c>
      <c r="F400" s="49">
        <v>625615</v>
      </c>
    </row>
    <row r="401" spans="1:6" x14ac:dyDescent="0.25">
      <c r="A401" s="31" t="s">
        <v>556</v>
      </c>
      <c r="B401" s="32" t="s">
        <v>508</v>
      </c>
      <c r="C401" s="33" t="s">
        <v>1034</v>
      </c>
      <c r="D401" s="34">
        <v>1825378.5</v>
      </c>
      <c r="E401" s="35">
        <v>1199763.5</v>
      </c>
      <c r="F401" s="36">
        <v>625615</v>
      </c>
    </row>
    <row r="402" spans="1:6" x14ac:dyDescent="0.25">
      <c r="A402" s="37" t="s">
        <v>558</v>
      </c>
      <c r="B402" s="38" t="s">
        <v>508</v>
      </c>
      <c r="C402" s="39" t="s">
        <v>1035</v>
      </c>
      <c r="D402" s="40">
        <v>1825378.5</v>
      </c>
      <c r="E402" s="41">
        <v>1199763.5</v>
      </c>
      <c r="F402" s="42">
        <v>625615</v>
      </c>
    </row>
    <row r="403" spans="1:6" x14ac:dyDescent="0.25">
      <c r="A403" s="37" t="s">
        <v>1036</v>
      </c>
      <c r="B403" s="38" t="s">
        <v>508</v>
      </c>
      <c r="C403" s="39" t="s">
        <v>1037</v>
      </c>
      <c r="D403" s="40">
        <v>600665321.30999994</v>
      </c>
      <c r="E403" s="41">
        <v>599434119.88</v>
      </c>
      <c r="F403" s="42">
        <v>1231201.4299999475</v>
      </c>
    </row>
    <row r="404" spans="1:6" x14ac:dyDescent="0.25">
      <c r="A404" s="37" t="s">
        <v>1038</v>
      </c>
      <c r="B404" s="38" t="s">
        <v>508</v>
      </c>
      <c r="C404" s="39" t="s">
        <v>1039</v>
      </c>
      <c r="D404" s="40">
        <v>136102441.00999999</v>
      </c>
      <c r="E404" s="41">
        <v>135524365.28999999</v>
      </c>
      <c r="F404" s="42">
        <v>578075.71999999881</v>
      </c>
    </row>
    <row r="405" spans="1:6" x14ac:dyDescent="0.25">
      <c r="A405" s="31" t="s">
        <v>724</v>
      </c>
      <c r="B405" s="32" t="s">
        <v>508</v>
      </c>
      <c r="C405" s="33" t="s">
        <v>1040</v>
      </c>
      <c r="D405" s="34">
        <v>136102441.00999999</v>
      </c>
      <c r="E405" s="35">
        <v>135524365.28999999</v>
      </c>
      <c r="F405" s="36">
        <v>578075.71999999881</v>
      </c>
    </row>
    <row r="406" spans="1:6" x14ac:dyDescent="0.25">
      <c r="A406" s="37" t="s">
        <v>1041</v>
      </c>
      <c r="B406" s="38" t="s">
        <v>508</v>
      </c>
      <c r="C406" s="39" t="s">
        <v>1042</v>
      </c>
      <c r="D406" s="40">
        <v>136102441.00999999</v>
      </c>
      <c r="E406" s="41">
        <v>135524365.28999999</v>
      </c>
      <c r="F406" s="42">
        <v>578075.71999999881</v>
      </c>
    </row>
    <row r="407" spans="1:6" ht="39.6" x14ac:dyDescent="0.25">
      <c r="A407" s="44" t="s">
        <v>1043</v>
      </c>
      <c r="B407" s="45" t="s">
        <v>508</v>
      </c>
      <c r="C407" s="46" t="s">
        <v>1044</v>
      </c>
      <c r="D407" s="47">
        <v>6882473.2000000002</v>
      </c>
      <c r="E407" s="48">
        <v>6882473.2000000002</v>
      </c>
      <c r="F407" s="49" t="s">
        <v>47</v>
      </c>
    </row>
    <row r="408" spans="1:6" x14ac:dyDescent="0.25">
      <c r="A408" s="37" t="s">
        <v>1045</v>
      </c>
      <c r="B408" s="38" t="s">
        <v>508</v>
      </c>
      <c r="C408" s="39" t="s">
        <v>1046</v>
      </c>
      <c r="D408" s="40">
        <v>6882473.2000000002</v>
      </c>
      <c r="E408" s="41">
        <v>6882473.2000000002</v>
      </c>
      <c r="F408" s="42" t="s">
        <v>47</v>
      </c>
    </row>
    <row r="409" spans="1:6" x14ac:dyDescent="0.25">
      <c r="A409" s="37" t="s">
        <v>1047</v>
      </c>
      <c r="B409" s="38" t="s">
        <v>508</v>
      </c>
      <c r="C409" s="39" t="s">
        <v>1048</v>
      </c>
      <c r="D409" s="40">
        <v>6882473.2000000002</v>
      </c>
      <c r="E409" s="41">
        <v>6882473.2000000002</v>
      </c>
      <c r="F409" s="42" t="s">
        <v>47</v>
      </c>
    </row>
    <row r="410" spans="1:6" ht="26.4" x14ac:dyDescent="0.25">
      <c r="A410" s="37" t="s">
        <v>1049</v>
      </c>
      <c r="B410" s="38" t="s">
        <v>508</v>
      </c>
      <c r="C410" s="39" t="s">
        <v>1050</v>
      </c>
      <c r="D410" s="40">
        <v>6882473.2000000002</v>
      </c>
      <c r="E410" s="41">
        <v>6882473.2000000002</v>
      </c>
      <c r="F410" s="42" t="s">
        <v>47</v>
      </c>
    </row>
    <row r="411" spans="1:6" ht="105.6" x14ac:dyDescent="0.25">
      <c r="A411" s="37" t="s">
        <v>1051</v>
      </c>
      <c r="B411" s="38" t="s">
        <v>508</v>
      </c>
      <c r="C411" s="39" t="s">
        <v>1052</v>
      </c>
      <c r="D411" s="40">
        <v>29877100</v>
      </c>
      <c r="E411" s="41">
        <v>29877100</v>
      </c>
      <c r="F411" s="42" t="s">
        <v>47</v>
      </c>
    </row>
    <row r="412" spans="1:6" x14ac:dyDescent="0.25">
      <c r="A412" s="37" t="s">
        <v>1045</v>
      </c>
      <c r="B412" s="38" t="s">
        <v>508</v>
      </c>
      <c r="C412" s="39" t="s">
        <v>1053</v>
      </c>
      <c r="D412" s="40">
        <v>29877100</v>
      </c>
      <c r="E412" s="41">
        <v>29877100</v>
      </c>
      <c r="F412" s="42" t="s">
        <v>47</v>
      </c>
    </row>
    <row r="413" spans="1:6" x14ac:dyDescent="0.25">
      <c r="A413" s="37" t="s">
        <v>1047</v>
      </c>
      <c r="B413" s="38" t="s">
        <v>508</v>
      </c>
      <c r="C413" s="39" t="s">
        <v>1054</v>
      </c>
      <c r="D413" s="40">
        <v>29877100</v>
      </c>
      <c r="E413" s="41">
        <v>29877100</v>
      </c>
      <c r="F413" s="42" t="s">
        <v>47</v>
      </c>
    </row>
    <row r="414" spans="1:6" ht="26.4" x14ac:dyDescent="0.25">
      <c r="A414" s="37" t="s">
        <v>1049</v>
      </c>
      <c r="B414" s="38" t="s">
        <v>508</v>
      </c>
      <c r="C414" s="39" t="s">
        <v>1055</v>
      </c>
      <c r="D414" s="40">
        <v>29877100</v>
      </c>
      <c r="E414" s="41">
        <v>29877100</v>
      </c>
      <c r="F414" s="42" t="s">
        <v>47</v>
      </c>
    </row>
    <row r="415" spans="1:6" ht="105.6" x14ac:dyDescent="0.25">
      <c r="A415" s="37" t="s">
        <v>1056</v>
      </c>
      <c r="B415" s="38" t="s">
        <v>508</v>
      </c>
      <c r="C415" s="39" t="s">
        <v>1057</v>
      </c>
      <c r="D415" s="40">
        <v>39178500</v>
      </c>
      <c r="E415" s="41">
        <v>39178500</v>
      </c>
      <c r="F415" s="42" t="s">
        <v>47</v>
      </c>
    </row>
    <row r="416" spans="1:6" x14ac:dyDescent="0.25">
      <c r="A416" s="31" t="s">
        <v>1045</v>
      </c>
      <c r="B416" s="32" t="s">
        <v>508</v>
      </c>
      <c r="C416" s="33" t="s">
        <v>1058</v>
      </c>
      <c r="D416" s="34">
        <v>39178500</v>
      </c>
      <c r="E416" s="35">
        <v>39178500</v>
      </c>
      <c r="F416" s="36" t="s">
        <v>47</v>
      </c>
    </row>
    <row r="417" spans="1:6" x14ac:dyDescent="0.25">
      <c r="A417" s="37" t="s">
        <v>1047</v>
      </c>
      <c r="B417" s="38" t="s">
        <v>508</v>
      </c>
      <c r="C417" s="39" t="s">
        <v>1059</v>
      </c>
      <c r="D417" s="40">
        <v>39178500</v>
      </c>
      <c r="E417" s="41">
        <v>39178500</v>
      </c>
      <c r="F417" s="42" t="s">
        <v>47</v>
      </c>
    </row>
    <row r="418" spans="1:6" ht="26.4" x14ac:dyDescent="0.25">
      <c r="A418" s="37" t="s">
        <v>1049</v>
      </c>
      <c r="B418" s="38" t="s">
        <v>508</v>
      </c>
      <c r="C418" s="39" t="s">
        <v>1060</v>
      </c>
      <c r="D418" s="40">
        <v>38528500</v>
      </c>
      <c r="E418" s="41">
        <v>38528500</v>
      </c>
      <c r="F418" s="42" t="s">
        <v>47</v>
      </c>
    </row>
    <row r="419" spans="1:6" x14ac:dyDescent="0.25">
      <c r="A419" s="31" t="s">
        <v>1061</v>
      </c>
      <c r="B419" s="32" t="s">
        <v>508</v>
      </c>
      <c r="C419" s="33" t="s">
        <v>1062</v>
      </c>
      <c r="D419" s="34">
        <v>650000</v>
      </c>
      <c r="E419" s="35">
        <v>650000</v>
      </c>
      <c r="F419" s="36" t="s">
        <v>47</v>
      </c>
    </row>
    <row r="420" spans="1:6" ht="39.6" x14ac:dyDescent="0.25">
      <c r="A420" s="37" t="s">
        <v>1063</v>
      </c>
      <c r="B420" s="38" t="s">
        <v>508</v>
      </c>
      <c r="C420" s="39" t="s">
        <v>1064</v>
      </c>
      <c r="D420" s="40">
        <v>54325408.960000001</v>
      </c>
      <c r="E420" s="41">
        <v>54325408.960000001</v>
      </c>
      <c r="F420" s="42" t="s">
        <v>47</v>
      </c>
    </row>
    <row r="421" spans="1:6" x14ac:dyDescent="0.25">
      <c r="A421" s="37" t="s">
        <v>1045</v>
      </c>
      <c r="B421" s="38" t="s">
        <v>508</v>
      </c>
      <c r="C421" s="39" t="s">
        <v>1065</v>
      </c>
      <c r="D421" s="40">
        <v>54325408.960000001</v>
      </c>
      <c r="E421" s="41">
        <v>54325408.960000001</v>
      </c>
      <c r="F421" s="42" t="s">
        <v>47</v>
      </c>
    </row>
    <row r="422" spans="1:6" x14ac:dyDescent="0.25">
      <c r="A422" s="37" t="s">
        <v>1047</v>
      </c>
      <c r="B422" s="38" t="s">
        <v>508</v>
      </c>
      <c r="C422" s="39" t="s">
        <v>1066</v>
      </c>
      <c r="D422" s="40">
        <v>54325408.960000001</v>
      </c>
      <c r="E422" s="41">
        <v>54325408.960000001</v>
      </c>
      <c r="F422" s="42" t="s">
        <v>47</v>
      </c>
    </row>
    <row r="423" spans="1:6" ht="26.4" x14ac:dyDescent="0.25">
      <c r="A423" s="31" t="s">
        <v>1049</v>
      </c>
      <c r="B423" s="32" t="s">
        <v>508</v>
      </c>
      <c r="C423" s="33" t="s">
        <v>1067</v>
      </c>
      <c r="D423" s="34">
        <v>52081278.960000001</v>
      </c>
      <c r="E423" s="35">
        <v>52081278.960000001</v>
      </c>
      <c r="F423" s="36" t="s">
        <v>47</v>
      </c>
    </row>
    <row r="424" spans="1:6" x14ac:dyDescent="0.25">
      <c r="A424" s="43" t="s">
        <v>1061</v>
      </c>
      <c r="B424" s="32" t="s">
        <v>508</v>
      </c>
      <c r="C424" s="33" t="s">
        <v>1068</v>
      </c>
      <c r="D424" s="34">
        <v>2244130</v>
      </c>
      <c r="E424" s="35">
        <v>2244130</v>
      </c>
      <c r="F424" s="36" t="s">
        <v>47</v>
      </c>
    </row>
    <row r="425" spans="1:6" ht="39.6" x14ac:dyDescent="0.25">
      <c r="A425" s="37" t="s">
        <v>1069</v>
      </c>
      <c r="B425" s="38" t="s">
        <v>508</v>
      </c>
      <c r="C425" s="39" t="s">
        <v>1070</v>
      </c>
      <c r="D425" s="40">
        <v>1646500</v>
      </c>
      <c r="E425" s="41">
        <v>1646500</v>
      </c>
      <c r="F425" s="42" t="s">
        <v>47</v>
      </c>
    </row>
    <row r="426" spans="1:6" x14ac:dyDescent="0.25">
      <c r="A426" s="37" t="s">
        <v>1045</v>
      </c>
      <c r="B426" s="38" t="s">
        <v>508</v>
      </c>
      <c r="C426" s="39" t="s">
        <v>1071</v>
      </c>
      <c r="D426" s="40">
        <v>1646500</v>
      </c>
      <c r="E426" s="41">
        <v>1646500</v>
      </c>
      <c r="F426" s="42" t="s">
        <v>47</v>
      </c>
    </row>
    <row r="427" spans="1:6" x14ac:dyDescent="0.25">
      <c r="A427" s="31" t="s">
        <v>1047</v>
      </c>
      <c r="B427" s="32" t="s">
        <v>508</v>
      </c>
      <c r="C427" s="33" t="s">
        <v>1072</v>
      </c>
      <c r="D427" s="34">
        <v>1646500</v>
      </c>
      <c r="E427" s="35">
        <v>1646500</v>
      </c>
      <c r="F427" s="36" t="s">
        <v>47</v>
      </c>
    </row>
    <row r="428" spans="1:6" x14ac:dyDescent="0.25">
      <c r="A428" s="31" t="s">
        <v>1061</v>
      </c>
      <c r="B428" s="32" t="s">
        <v>508</v>
      </c>
      <c r="C428" s="33" t="s">
        <v>1073</v>
      </c>
      <c r="D428" s="34">
        <v>1646500</v>
      </c>
      <c r="E428" s="35">
        <v>1646500</v>
      </c>
      <c r="F428" s="36" t="s">
        <v>47</v>
      </c>
    </row>
    <row r="429" spans="1:6" ht="52.8" x14ac:dyDescent="0.25">
      <c r="A429" s="31" t="s">
        <v>1074</v>
      </c>
      <c r="B429" s="32" t="s">
        <v>508</v>
      </c>
      <c r="C429" s="33" t="s">
        <v>1075</v>
      </c>
      <c r="D429" s="34">
        <v>4192458.85</v>
      </c>
      <c r="E429" s="35">
        <v>3614383.13</v>
      </c>
      <c r="F429" s="36">
        <v>578075.7200000002</v>
      </c>
    </row>
    <row r="430" spans="1:6" x14ac:dyDescent="0.25">
      <c r="A430" s="31" t="s">
        <v>1045</v>
      </c>
      <c r="B430" s="32" t="s">
        <v>508</v>
      </c>
      <c r="C430" s="33" t="s">
        <v>1076</v>
      </c>
      <c r="D430" s="34">
        <v>4192458.85</v>
      </c>
      <c r="E430" s="35">
        <v>3614383.13</v>
      </c>
      <c r="F430" s="36">
        <v>578075.7200000002</v>
      </c>
    </row>
    <row r="431" spans="1:6" x14ac:dyDescent="0.25">
      <c r="A431" s="31" t="s">
        <v>1047</v>
      </c>
      <c r="B431" s="32" t="s">
        <v>508</v>
      </c>
      <c r="C431" s="33" t="s">
        <v>1077</v>
      </c>
      <c r="D431" s="34">
        <v>4192458.85</v>
      </c>
      <c r="E431" s="35">
        <v>3614383.13</v>
      </c>
      <c r="F431" s="36">
        <v>578075.7200000002</v>
      </c>
    </row>
    <row r="432" spans="1:6" x14ac:dyDescent="0.25">
      <c r="A432" s="37" t="s">
        <v>1061</v>
      </c>
      <c r="B432" s="38" t="s">
        <v>508</v>
      </c>
      <c r="C432" s="39" t="s">
        <v>1078</v>
      </c>
      <c r="D432" s="40">
        <v>4192458.85</v>
      </c>
      <c r="E432" s="41">
        <v>3614383.13</v>
      </c>
      <c r="F432" s="42">
        <v>578075.7200000002</v>
      </c>
    </row>
    <row r="433" spans="1:6" x14ac:dyDescent="0.25">
      <c r="A433" s="37" t="s">
        <v>1079</v>
      </c>
      <c r="B433" s="38" t="s">
        <v>508</v>
      </c>
      <c r="C433" s="39" t="s">
        <v>1080</v>
      </c>
      <c r="D433" s="40">
        <v>361740844.07999998</v>
      </c>
      <c r="E433" s="41">
        <v>361287744.07999998</v>
      </c>
      <c r="F433" s="42">
        <v>453100</v>
      </c>
    </row>
    <row r="434" spans="1:6" x14ac:dyDescent="0.25">
      <c r="A434" s="31" t="s">
        <v>724</v>
      </c>
      <c r="B434" s="32" t="s">
        <v>508</v>
      </c>
      <c r="C434" s="33" t="s">
        <v>1081</v>
      </c>
      <c r="D434" s="34">
        <v>361740844.07999998</v>
      </c>
      <c r="E434" s="35">
        <v>361287744.07999998</v>
      </c>
      <c r="F434" s="36">
        <v>453100</v>
      </c>
    </row>
    <row r="435" spans="1:6" x14ac:dyDescent="0.25">
      <c r="A435" s="25" t="s">
        <v>1082</v>
      </c>
      <c r="B435" s="26" t="s">
        <v>508</v>
      </c>
      <c r="C435" s="27" t="s">
        <v>1083</v>
      </c>
      <c r="D435" s="28">
        <v>361740844.07999998</v>
      </c>
      <c r="E435" s="29">
        <v>361287744.07999998</v>
      </c>
      <c r="F435" s="30">
        <v>453100</v>
      </c>
    </row>
    <row r="436" spans="1:6" ht="39.6" x14ac:dyDescent="0.25">
      <c r="A436" s="31" t="s">
        <v>1084</v>
      </c>
      <c r="B436" s="32" t="s">
        <v>508</v>
      </c>
      <c r="C436" s="33" t="s">
        <v>1085</v>
      </c>
      <c r="D436" s="34">
        <v>10391380</v>
      </c>
      <c r="E436" s="35">
        <v>10391380</v>
      </c>
      <c r="F436" s="36" t="s">
        <v>47</v>
      </c>
    </row>
    <row r="437" spans="1:6" x14ac:dyDescent="0.25">
      <c r="A437" s="31" t="s">
        <v>1045</v>
      </c>
      <c r="B437" s="32" t="s">
        <v>508</v>
      </c>
      <c r="C437" s="33" t="s">
        <v>1086</v>
      </c>
      <c r="D437" s="34">
        <v>10391380</v>
      </c>
      <c r="E437" s="35">
        <v>10391380</v>
      </c>
      <c r="F437" s="36" t="s">
        <v>47</v>
      </c>
    </row>
    <row r="438" spans="1:6" x14ac:dyDescent="0.25">
      <c r="A438" s="43" t="s">
        <v>1047</v>
      </c>
      <c r="B438" s="32" t="s">
        <v>508</v>
      </c>
      <c r="C438" s="33" t="s">
        <v>1087</v>
      </c>
      <c r="D438" s="34">
        <v>10391380</v>
      </c>
      <c r="E438" s="35">
        <v>10391380</v>
      </c>
      <c r="F438" s="36" t="s">
        <v>47</v>
      </c>
    </row>
    <row r="439" spans="1:6" ht="26.4" x14ac:dyDescent="0.25">
      <c r="A439" s="37" t="s">
        <v>1049</v>
      </c>
      <c r="B439" s="38" t="s">
        <v>508</v>
      </c>
      <c r="C439" s="39" t="s">
        <v>1088</v>
      </c>
      <c r="D439" s="40">
        <v>10391380</v>
      </c>
      <c r="E439" s="41">
        <v>10391380</v>
      </c>
      <c r="F439" s="42" t="s">
        <v>47</v>
      </c>
    </row>
    <row r="440" spans="1:6" ht="105.6" x14ac:dyDescent="0.25">
      <c r="A440" s="37" t="s">
        <v>1089</v>
      </c>
      <c r="B440" s="38" t="s">
        <v>508</v>
      </c>
      <c r="C440" s="39" t="s">
        <v>1090</v>
      </c>
      <c r="D440" s="40">
        <v>45249700</v>
      </c>
      <c r="E440" s="41">
        <v>45249700</v>
      </c>
      <c r="F440" s="42" t="s">
        <v>47</v>
      </c>
    </row>
    <row r="441" spans="1:6" x14ac:dyDescent="0.25">
      <c r="A441" s="37" t="s">
        <v>1045</v>
      </c>
      <c r="B441" s="38" t="s">
        <v>508</v>
      </c>
      <c r="C441" s="39" t="s">
        <v>1091</v>
      </c>
      <c r="D441" s="40">
        <v>45249700</v>
      </c>
      <c r="E441" s="41">
        <v>45249700</v>
      </c>
      <c r="F441" s="42" t="s">
        <v>47</v>
      </c>
    </row>
    <row r="442" spans="1:6" x14ac:dyDescent="0.25">
      <c r="A442" s="37" t="s">
        <v>1047</v>
      </c>
      <c r="B442" s="38" t="s">
        <v>508</v>
      </c>
      <c r="C442" s="39" t="s">
        <v>1092</v>
      </c>
      <c r="D442" s="40">
        <v>45249700</v>
      </c>
      <c r="E442" s="41">
        <v>45249700</v>
      </c>
      <c r="F442" s="42" t="s">
        <v>47</v>
      </c>
    </row>
    <row r="443" spans="1:6" ht="26.4" x14ac:dyDescent="0.25">
      <c r="A443" s="43" t="s">
        <v>1049</v>
      </c>
      <c r="B443" s="32" t="s">
        <v>508</v>
      </c>
      <c r="C443" s="33" t="s">
        <v>1093</v>
      </c>
      <c r="D443" s="34">
        <v>45249700</v>
      </c>
      <c r="E443" s="35">
        <v>45249700</v>
      </c>
      <c r="F443" s="36" t="s">
        <v>47</v>
      </c>
    </row>
    <row r="444" spans="1:6" ht="105.6" x14ac:dyDescent="0.25">
      <c r="A444" s="37" t="s">
        <v>1094</v>
      </c>
      <c r="B444" s="38" t="s">
        <v>508</v>
      </c>
      <c r="C444" s="39" t="s">
        <v>1095</v>
      </c>
      <c r="D444" s="40">
        <v>149509000</v>
      </c>
      <c r="E444" s="41">
        <v>149509000</v>
      </c>
      <c r="F444" s="42" t="s">
        <v>47</v>
      </c>
    </row>
    <row r="445" spans="1:6" x14ac:dyDescent="0.25">
      <c r="A445" s="37" t="s">
        <v>1045</v>
      </c>
      <c r="B445" s="38" t="s">
        <v>508</v>
      </c>
      <c r="C445" s="39" t="s">
        <v>1096</v>
      </c>
      <c r="D445" s="40">
        <v>149509000</v>
      </c>
      <c r="E445" s="41">
        <v>149509000</v>
      </c>
      <c r="F445" s="42" t="s">
        <v>47</v>
      </c>
    </row>
    <row r="446" spans="1:6" x14ac:dyDescent="0.25">
      <c r="A446" s="37" t="s">
        <v>1047</v>
      </c>
      <c r="B446" s="38" t="s">
        <v>508</v>
      </c>
      <c r="C446" s="39" t="s">
        <v>1097</v>
      </c>
      <c r="D446" s="40">
        <v>149509000</v>
      </c>
      <c r="E446" s="41">
        <v>149509000</v>
      </c>
      <c r="F446" s="42" t="s">
        <v>47</v>
      </c>
    </row>
    <row r="447" spans="1:6" ht="26.4" x14ac:dyDescent="0.25">
      <c r="A447" s="37" t="s">
        <v>1049</v>
      </c>
      <c r="B447" s="38" t="s">
        <v>508</v>
      </c>
      <c r="C447" s="39" t="s">
        <v>1098</v>
      </c>
      <c r="D447" s="40">
        <v>142848528.30000001</v>
      </c>
      <c r="E447" s="41">
        <v>142848528.30000001</v>
      </c>
      <c r="F447" s="42" t="s">
        <v>47</v>
      </c>
    </row>
    <row r="448" spans="1:6" x14ac:dyDescent="0.25">
      <c r="A448" s="37" t="s">
        <v>1061</v>
      </c>
      <c r="B448" s="38" t="s">
        <v>508</v>
      </c>
      <c r="C448" s="39" t="s">
        <v>1099</v>
      </c>
      <c r="D448" s="40">
        <v>6660471.7000000002</v>
      </c>
      <c r="E448" s="41">
        <v>6660471.7000000002</v>
      </c>
      <c r="F448" s="42" t="s">
        <v>47</v>
      </c>
    </row>
    <row r="449" spans="1:6" ht="26.4" x14ac:dyDescent="0.25">
      <c r="A449" s="37" t="s">
        <v>1100</v>
      </c>
      <c r="B449" s="38" t="s">
        <v>508</v>
      </c>
      <c r="C449" s="39" t="s">
        <v>1101</v>
      </c>
      <c r="D449" s="40">
        <v>116749703.48</v>
      </c>
      <c r="E449" s="41">
        <v>116749703.48</v>
      </c>
      <c r="F449" s="42" t="s">
        <v>47</v>
      </c>
    </row>
    <row r="450" spans="1:6" x14ac:dyDescent="0.25">
      <c r="A450" s="37" t="s">
        <v>1045</v>
      </c>
      <c r="B450" s="38" t="s">
        <v>508</v>
      </c>
      <c r="C450" s="39" t="s">
        <v>1102</v>
      </c>
      <c r="D450" s="40">
        <v>116749703.48</v>
      </c>
      <c r="E450" s="41">
        <v>116749703.48</v>
      </c>
      <c r="F450" s="42" t="s">
        <v>47</v>
      </c>
    </row>
    <row r="451" spans="1:6" x14ac:dyDescent="0.25">
      <c r="A451" s="37" t="s">
        <v>1047</v>
      </c>
      <c r="B451" s="38" t="s">
        <v>508</v>
      </c>
      <c r="C451" s="39" t="s">
        <v>1103</v>
      </c>
      <c r="D451" s="40">
        <v>116749703.48</v>
      </c>
      <c r="E451" s="41">
        <v>116749703.48</v>
      </c>
      <c r="F451" s="42" t="s">
        <v>47</v>
      </c>
    </row>
    <row r="452" spans="1:6" ht="26.4" x14ac:dyDescent="0.25">
      <c r="A452" s="37" t="s">
        <v>1049</v>
      </c>
      <c r="B452" s="38" t="s">
        <v>508</v>
      </c>
      <c r="C452" s="39" t="s">
        <v>1104</v>
      </c>
      <c r="D452" s="40">
        <v>110703393.36</v>
      </c>
      <c r="E452" s="41">
        <v>110703393.36</v>
      </c>
      <c r="F452" s="42" t="s">
        <v>47</v>
      </c>
    </row>
    <row r="453" spans="1:6" x14ac:dyDescent="0.25">
      <c r="A453" s="37" t="s">
        <v>1061</v>
      </c>
      <c r="B453" s="38" t="s">
        <v>508</v>
      </c>
      <c r="C453" s="39" t="s">
        <v>1105</v>
      </c>
      <c r="D453" s="40">
        <v>6046310.1200000001</v>
      </c>
      <c r="E453" s="41">
        <v>6046310.1200000001</v>
      </c>
      <c r="F453" s="42" t="s">
        <v>47</v>
      </c>
    </row>
    <row r="454" spans="1:6" ht="39.6" x14ac:dyDescent="0.25">
      <c r="A454" s="43" t="s">
        <v>1106</v>
      </c>
      <c r="B454" s="32" t="s">
        <v>508</v>
      </c>
      <c r="C454" s="33" t="s">
        <v>1107</v>
      </c>
      <c r="D454" s="34">
        <v>11310356.6</v>
      </c>
      <c r="E454" s="35">
        <v>11310356.6</v>
      </c>
      <c r="F454" s="36" t="s">
        <v>47</v>
      </c>
    </row>
    <row r="455" spans="1:6" x14ac:dyDescent="0.25">
      <c r="A455" s="37" t="s">
        <v>1045</v>
      </c>
      <c r="B455" s="38" t="s">
        <v>508</v>
      </c>
      <c r="C455" s="39" t="s">
        <v>1108</v>
      </c>
      <c r="D455" s="40">
        <v>11310356.6</v>
      </c>
      <c r="E455" s="41">
        <v>11310356.6</v>
      </c>
      <c r="F455" s="42" t="s">
        <v>47</v>
      </c>
    </row>
    <row r="456" spans="1:6" x14ac:dyDescent="0.25">
      <c r="A456" s="37" t="s">
        <v>1047</v>
      </c>
      <c r="B456" s="38" t="s">
        <v>508</v>
      </c>
      <c r="C456" s="39" t="s">
        <v>1109</v>
      </c>
      <c r="D456" s="40">
        <v>11310356.6</v>
      </c>
      <c r="E456" s="41">
        <v>11310356.6</v>
      </c>
      <c r="F456" s="42" t="s">
        <v>47</v>
      </c>
    </row>
    <row r="457" spans="1:6" ht="26.4" x14ac:dyDescent="0.25">
      <c r="A457" s="37" t="s">
        <v>1049</v>
      </c>
      <c r="B457" s="38" t="s">
        <v>508</v>
      </c>
      <c r="C457" s="39" t="s">
        <v>1110</v>
      </c>
      <c r="D457" s="40">
        <v>11310356.6</v>
      </c>
      <c r="E457" s="41">
        <v>11310356.6</v>
      </c>
      <c r="F457" s="42" t="s">
        <v>47</v>
      </c>
    </row>
    <row r="458" spans="1:6" ht="52.8" x14ac:dyDescent="0.25">
      <c r="A458" s="31" t="s">
        <v>1111</v>
      </c>
      <c r="B458" s="32" t="s">
        <v>508</v>
      </c>
      <c r="C458" s="33" t="s">
        <v>1112</v>
      </c>
      <c r="D458" s="34">
        <v>194300</v>
      </c>
      <c r="E458" s="35">
        <v>194300</v>
      </c>
      <c r="F458" s="36" t="s">
        <v>47</v>
      </c>
    </row>
    <row r="459" spans="1:6" x14ac:dyDescent="0.25">
      <c r="A459" s="43" t="s">
        <v>1045</v>
      </c>
      <c r="B459" s="32" t="s">
        <v>508</v>
      </c>
      <c r="C459" s="33" t="s">
        <v>1113</v>
      </c>
      <c r="D459" s="34">
        <v>194300</v>
      </c>
      <c r="E459" s="35">
        <v>194300</v>
      </c>
      <c r="F459" s="36" t="s">
        <v>47</v>
      </c>
    </row>
    <row r="460" spans="1:6" x14ac:dyDescent="0.25">
      <c r="A460" s="37" t="s">
        <v>1047</v>
      </c>
      <c r="B460" s="38" t="s">
        <v>508</v>
      </c>
      <c r="C460" s="39" t="s">
        <v>1114</v>
      </c>
      <c r="D460" s="40">
        <v>194300</v>
      </c>
      <c r="E460" s="41">
        <v>194300</v>
      </c>
      <c r="F460" s="42" t="s">
        <v>47</v>
      </c>
    </row>
    <row r="461" spans="1:6" ht="26.4" x14ac:dyDescent="0.25">
      <c r="A461" s="37" t="s">
        <v>1049</v>
      </c>
      <c r="B461" s="38" t="s">
        <v>508</v>
      </c>
      <c r="C461" s="39" t="s">
        <v>1115</v>
      </c>
      <c r="D461" s="40">
        <v>194300</v>
      </c>
      <c r="E461" s="41">
        <v>194300</v>
      </c>
      <c r="F461" s="42" t="s">
        <v>47</v>
      </c>
    </row>
    <row r="462" spans="1:6" ht="39.6" x14ac:dyDescent="0.25">
      <c r="A462" s="31" t="s">
        <v>1116</v>
      </c>
      <c r="B462" s="32" t="s">
        <v>508</v>
      </c>
      <c r="C462" s="33" t="s">
        <v>1117</v>
      </c>
      <c r="D462" s="34">
        <v>23823500</v>
      </c>
      <c r="E462" s="35">
        <v>23370400</v>
      </c>
      <c r="F462" s="36">
        <v>453100</v>
      </c>
    </row>
    <row r="463" spans="1:6" x14ac:dyDescent="0.25">
      <c r="A463" s="31" t="s">
        <v>1045</v>
      </c>
      <c r="B463" s="32" t="s">
        <v>508</v>
      </c>
      <c r="C463" s="33" t="s">
        <v>1118</v>
      </c>
      <c r="D463" s="34">
        <v>23823500</v>
      </c>
      <c r="E463" s="35">
        <v>23370400</v>
      </c>
      <c r="F463" s="36">
        <v>453100</v>
      </c>
    </row>
    <row r="464" spans="1:6" x14ac:dyDescent="0.25">
      <c r="A464" s="31" t="s">
        <v>1047</v>
      </c>
      <c r="B464" s="32" t="s">
        <v>508</v>
      </c>
      <c r="C464" s="33" t="s">
        <v>1119</v>
      </c>
      <c r="D464" s="34">
        <v>23823500</v>
      </c>
      <c r="E464" s="35">
        <v>23370400</v>
      </c>
      <c r="F464" s="36">
        <v>453100</v>
      </c>
    </row>
    <row r="465" spans="1:6" ht="26.4" x14ac:dyDescent="0.25">
      <c r="A465" s="31" t="s">
        <v>1049</v>
      </c>
      <c r="B465" s="32" t="s">
        <v>508</v>
      </c>
      <c r="C465" s="33" t="s">
        <v>1120</v>
      </c>
      <c r="D465" s="34">
        <v>23823500</v>
      </c>
      <c r="E465" s="35">
        <v>23370400</v>
      </c>
      <c r="F465" s="36">
        <v>453100</v>
      </c>
    </row>
    <row r="466" spans="1:6" ht="39.6" x14ac:dyDescent="0.25">
      <c r="A466" s="43" t="s">
        <v>1121</v>
      </c>
      <c r="B466" s="32" t="s">
        <v>508</v>
      </c>
      <c r="C466" s="33" t="s">
        <v>1122</v>
      </c>
      <c r="D466" s="34">
        <v>459694</v>
      </c>
      <c r="E466" s="35">
        <v>459694</v>
      </c>
      <c r="F466" s="36" t="s">
        <v>47</v>
      </c>
    </row>
    <row r="467" spans="1:6" x14ac:dyDescent="0.25">
      <c r="A467" s="37" t="s">
        <v>1045</v>
      </c>
      <c r="B467" s="38" t="s">
        <v>508</v>
      </c>
      <c r="C467" s="39" t="s">
        <v>1123</v>
      </c>
      <c r="D467" s="40">
        <v>459694</v>
      </c>
      <c r="E467" s="41">
        <v>459694</v>
      </c>
      <c r="F467" s="42" t="s">
        <v>47</v>
      </c>
    </row>
    <row r="468" spans="1:6" x14ac:dyDescent="0.25">
      <c r="A468" s="37" t="s">
        <v>1047</v>
      </c>
      <c r="B468" s="38" t="s">
        <v>508</v>
      </c>
      <c r="C468" s="39" t="s">
        <v>1124</v>
      </c>
      <c r="D468" s="40">
        <v>459694</v>
      </c>
      <c r="E468" s="41">
        <v>459694</v>
      </c>
      <c r="F468" s="42" t="s">
        <v>47</v>
      </c>
    </row>
    <row r="469" spans="1:6" x14ac:dyDescent="0.25">
      <c r="A469" s="37" t="s">
        <v>1061</v>
      </c>
      <c r="B469" s="38" t="s">
        <v>508</v>
      </c>
      <c r="C469" s="39" t="s">
        <v>1125</v>
      </c>
      <c r="D469" s="40">
        <v>459694</v>
      </c>
      <c r="E469" s="41">
        <v>459694</v>
      </c>
      <c r="F469" s="42" t="s">
        <v>47</v>
      </c>
    </row>
    <row r="470" spans="1:6" ht="39.6" x14ac:dyDescent="0.25">
      <c r="A470" s="37" t="s">
        <v>1126</v>
      </c>
      <c r="B470" s="38" t="s">
        <v>508</v>
      </c>
      <c r="C470" s="39" t="s">
        <v>1127</v>
      </c>
      <c r="D470" s="40">
        <v>2144000</v>
      </c>
      <c r="E470" s="41">
        <v>2144000</v>
      </c>
      <c r="F470" s="42" t="s">
        <v>47</v>
      </c>
    </row>
    <row r="471" spans="1:6" x14ac:dyDescent="0.25">
      <c r="A471" s="37" t="s">
        <v>1045</v>
      </c>
      <c r="B471" s="38" t="s">
        <v>508</v>
      </c>
      <c r="C471" s="39" t="s">
        <v>1128</v>
      </c>
      <c r="D471" s="40">
        <v>2144000</v>
      </c>
      <c r="E471" s="41">
        <v>2144000</v>
      </c>
      <c r="F471" s="42" t="s">
        <v>47</v>
      </c>
    </row>
    <row r="472" spans="1:6" x14ac:dyDescent="0.25">
      <c r="A472" s="37" t="s">
        <v>1047</v>
      </c>
      <c r="B472" s="38" t="s">
        <v>508</v>
      </c>
      <c r="C472" s="39" t="s">
        <v>1129</v>
      </c>
      <c r="D472" s="40">
        <v>2144000</v>
      </c>
      <c r="E472" s="41">
        <v>2144000</v>
      </c>
      <c r="F472" s="42" t="s">
        <v>47</v>
      </c>
    </row>
    <row r="473" spans="1:6" x14ac:dyDescent="0.25">
      <c r="A473" s="37" t="s">
        <v>1061</v>
      </c>
      <c r="B473" s="38" t="s">
        <v>508</v>
      </c>
      <c r="C473" s="39" t="s">
        <v>1130</v>
      </c>
      <c r="D473" s="40">
        <v>2144000</v>
      </c>
      <c r="E473" s="41">
        <v>2144000</v>
      </c>
      <c r="F473" s="42" t="s">
        <v>47</v>
      </c>
    </row>
    <row r="474" spans="1:6" ht="39.6" x14ac:dyDescent="0.25">
      <c r="A474" s="31" t="s">
        <v>1131</v>
      </c>
      <c r="B474" s="32" t="s">
        <v>508</v>
      </c>
      <c r="C474" s="33" t="s">
        <v>1132</v>
      </c>
      <c r="D474" s="34">
        <v>1909210</v>
      </c>
      <c r="E474" s="35">
        <v>1909210</v>
      </c>
      <c r="F474" s="36" t="s">
        <v>47</v>
      </c>
    </row>
    <row r="475" spans="1:6" x14ac:dyDescent="0.25">
      <c r="A475" s="31" t="s">
        <v>1045</v>
      </c>
      <c r="B475" s="32" t="s">
        <v>508</v>
      </c>
      <c r="C475" s="33" t="s">
        <v>1133</v>
      </c>
      <c r="D475" s="34">
        <v>1909210</v>
      </c>
      <c r="E475" s="35">
        <v>1909210</v>
      </c>
      <c r="F475" s="36" t="s">
        <v>47</v>
      </c>
    </row>
    <row r="476" spans="1:6" x14ac:dyDescent="0.25">
      <c r="A476" s="31" t="s">
        <v>1047</v>
      </c>
      <c r="B476" s="32" t="s">
        <v>508</v>
      </c>
      <c r="C476" s="33" t="s">
        <v>1134</v>
      </c>
      <c r="D476" s="34">
        <v>1909210</v>
      </c>
      <c r="E476" s="35">
        <v>1909210</v>
      </c>
      <c r="F476" s="36" t="s">
        <v>47</v>
      </c>
    </row>
    <row r="477" spans="1:6" ht="26.4" x14ac:dyDescent="0.25">
      <c r="A477" s="43" t="s">
        <v>1049</v>
      </c>
      <c r="B477" s="32" t="s">
        <v>508</v>
      </c>
      <c r="C477" s="33" t="s">
        <v>1135</v>
      </c>
      <c r="D477" s="34">
        <v>1909210</v>
      </c>
      <c r="E477" s="35">
        <v>1909210</v>
      </c>
      <c r="F477" s="36" t="s">
        <v>47</v>
      </c>
    </row>
    <row r="478" spans="1:6" x14ac:dyDescent="0.25">
      <c r="A478" s="37" t="s">
        <v>1136</v>
      </c>
      <c r="B478" s="38" t="s">
        <v>508</v>
      </c>
      <c r="C478" s="39" t="s">
        <v>1137</v>
      </c>
      <c r="D478" s="40">
        <v>44466081.590000004</v>
      </c>
      <c r="E478" s="41">
        <v>44466081.590000004</v>
      </c>
      <c r="F478" s="42" t="s">
        <v>47</v>
      </c>
    </row>
    <row r="479" spans="1:6" x14ac:dyDescent="0.25">
      <c r="A479" s="37" t="s">
        <v>724</v>
      </c>
      <c r="B479" s="38" t="s">
        <v>508</v>
      </c>
      <c r="C479" s="39" t="s">
        <v>1138</v>
      </c>
      <c r="D479" s="40">
        <v>44425081.590000004</v>
      </c>
      <c r="E479" s="41">
        <v>44425081.590000004</v>
      </c>
      <c r="F479" s="42" t="s">
        <v>47</v>
      </c>
    </row>
    <row r="480" spans="1:6" x14ac:dyDescent="0.25">
      <c r="A480" s="37" t="s">
        <v>1139</v>
      </c>
      <c r="B480" s="38" t="s">
        <v>508</v>
      </c>
      <c r="C480" s="39" t="s">
        <v>1140</v>
      </c>
      <c r="D480" s="40">
        <v>44425081.590000004</v>
      </c>
      <c r="E480" s="41">
        <v>44425081.590000004</v>
      </c>
      <c r="F480" s="42" t="s">
        <v>47</v>
      </c>
    </row>
    <row r="481" spans="1:6" ht="39.6" x14ac:dyDescent="0.25">
      <c r="A481" s="43" t="s">
        <v>1141</v>
      </c>
      <c r="B481" s="32" t="s">
        <v>508</v>
      </c>
      <c r="C481" s="33" t="s">
        <v>1142</v>
      </c>
      <c r="D481" s="34">
        <v>2819349</v>
      </c>
      <c r="E481" s="35">
        <v>2819349</v>
      </c>
      <c r="F481" s="36" t="s">
        <v>47</v>
      </c>
    </row>
    <row r="482" spans="1:6" x14ac:dyDescent="0.25">
      <c r="A482" s="37" t="s">
        <v>1045</v>
      </c>
      <c r="B482" s="38" t="s">
        <v>508</v>
      </c>
      <c r="C482" s="39" t="s">
        <v>1143</v>
      </c>
      <c r="D482" s="40">
        <v>2819349</v>
      </c>
      <c r="E482" s="41">
        <v>2819349</v>
      </c>
      <c r="F482" s="42" t="s">
        <v>47</v>
      </c>
    </row>
    <row r="483" spans="1:6" x14ac:dyDescent="0.25">
      <c r="A483" s="44" t="s">
        <v>1047</v>
      </c>
      <c r="B483" s="45" t="s">
        <v>508</v>
      </c>
      <c r="C483" s="46" t="s">
        <v>1144</v>
      </c>
      <c r="D483" s="47">
        <v>2819349</v>
      </c>
      <c r="E483" s="48">
        <v>2819349</v>
      </c>
      <c r="F483" s="49" t="s">
        <v>47</v>
      </c>
    </row>
    <row r="484" spans="1:6" ht="26.4" x14ac:dyDescent="0.25">
      <c r="A484" s="37" t="s">
        <v>1049</v>
      </c>
      <c r="B484" s="38" t="s">
        <v>508</v>
      </c>
      <c r="C484" s="39" t="s">
        <v>1145</v>
      </c>
      <c r="D484" s="40">
        <v>2819349</v>
      </c>
      <c r="E484" s="41">
        <v>2819349</v>
      </c>
      <c r="F484" s="42" t="s">
        <v>47</v>
      </c>
    </row>
    <row r="485" spans="1:6" ht="105.6" x14ac:dyDescent="0.25">
      <c r="A485" s="31" t="s">
        <v>1146</v>
      </c>
      <c r="B485" s="32" t="s">
        <v>508</v>
      </c>
      <c r="C485" s="33" t="s">
        <v>1147</v>
      </c>
      <c r="D485" s="34">
        <v>12954300</v>
      </c>
      <c r="E485" s="35">
        <v>12954300</v>
      </c>
      <c r="F485" s="36" t="s">
        <v>47</v>
      </c>
    </row>
    <row r="486" spans="1:6" x14ac:dyDescent="0.25">
      <c r="A486" s="31" t="s">
        <v>1045</v>
      </c>
      <c r="B486" s="32" t="s">
        <v>508</v>
      </c>
      <c r="C486" s="33" t="s">
        <v>1148</v>
      </c>
      <c r="D486" s="34">
        <v>12954300</v>
      </c>
      <c r="E486" s="35">
        <v>12954300</v>
      </c>
      <c r="F486" s="36" t="s">
        <v>47</v>
      </c>
    </row>
    <row r="487" spans="1:6" x14ac:dyDescent="0.25">
      <c r="A487" s="31" t="s">
        <v>1047</v>
      </c>
      <c r="B487" s="32" t="s">
        <v>508</v>
      </c>
      <c r="C487" s="33" t="s">
        <v>1149</v>
      </c>
      <c r="D487" s="34">
        <v>12954300</v>
      </c>
      <c r="E487" s="35">
        <v>12954300</v>
      </c>
      <c r="F487" s="36" t="s">
        <v>47</v>
      </c>
    </row>
    <row r="488" spans="1:6" ht="39.6" x14ac:dyDescent="0.25">
      <c r="A488" s="43" t="s">
        <v>1150</v>
      </c>
      <c r="B488" s="32" t="s">
        <v>508</v>
      </c>
      <c r="C488" s="33" t="s">
        <v>1151</v>
      </c>
      <c r="D488" s="34">
        <v>12954300</v>
      </c>
      <c r="E488" s="35">
        <v>12954300</v>
      </c>
      <c r="F488" s="36" t="s">
        <v>47</v>
      </c>
    </row>
    <row r="489" spans="1:6" ht="39.6" x14ac:dyDescent="0.25">
      <c r="A489" s="37" t="s">
        <v>1152</v>
      </c>
      <c r="B489" s="38" t="s">
        <v>508</v>
      </c>
      <c r="C489" s="39" t="s">
        <v>1153</v>
      </c>
      <c r="D489" s="40">
        <v>25402960.59</v>
      </c>
      <c r="E489" s="41">
        <v>25402960.59</v>
      </c>
      <c r="F489" s="42" t="s">
        <v>47</v>
      </c>
    </row>
    <row r="490" spans="1:6" x14ac:dyDescent="0.25">
      <c r="A490" s="37" t="s">
        <v>1045</v>
      </c>
      <c r="B490" s="38" t="s">
        <v>508</v>
      </c>
      <c r="C490" s="39" t="s">
        <v>1154</v>
      </c>
      <c r="D490" s="40">
        <v>25402960.59</v>
      </c>
      <c r="E490" s="41">
        <v>25402960.59</v>
      </c>
      <c r="F490" s="42" t="s">
        <v>47</v>
      </c>
    </row>
    <row r="491" spans="1:6" x14ac:dyDescent="0.25">
      <c r="A491" s="37" t="s">
        <v>1047</v>
      </c>
      <c r="B491" s="38" t="s">
        <v>508</v>
      </c>
      <c r="C491" s="39" t="s">
        <v>1155</v>
      </c>
      <c r="D491" s="40">
        <v>25402960.59</v>
      </c>
      <c r="E491" s="41">
        <v>25402960.59</v>
      </c>
      <c r="F491" s="42" t="s">
        <v>47</v>
      </c>
    </row>
    <row r="492" spans="1:6" ht="26.4" x14ac:dyDescent="0.25">
      <c r="A492" s="37" t="s">
        <v>1049</v>
      </c>
      <c r="B492" s="38" t="s">
        <v>508</v>
      </c>
      <c r="C492" s="39" t="s">
        <v>1156</v>
      </c>
      <c r="D492" s="40">
        <v>5624259</v>
      </c>
      <c r="E492" s="41">
        <v>5624259</v>
      </c>
      <c r="F492" s="42" t="s">
        <v>47</v>
      </c>
    </row>
    <row r="493" spans="1:6" x14ac:dyDescent="0.25">
      <c r="A493" s="37" t="s">
        <v>1061</v>
      </c>
      <c r="B493" s="38" t="s">
        <v>508</v>
      </c>
      <c r="C493" s="39" t="s">
        <v>1157</v>
      </c>
      <c r="D493" s="40">
        <v>5663540</v>
      </c>
      <c r="E493" s="41">
        <v>5663540</v>
      </c>
      <c r="F493" s="42" t="s">
        <v>47</v>
      </c>
    </row>
    <row r="494" spans="1:6" ht="39.6" x14ac:dyDescent="0.25">
      <c r="A494" s="37" t="s">
        <v>1150</v>
      </c>
      <c r="B494" s="38" t="s">
        <v>508</v>
      </c>
      <c r="C494" s="39" t="s">
        <v>1158</v>
      </c>
      <c r="D494" s="40">
        <v>14115161.59</v>
      </c>
      <c r="E494" s="41">
        <v>14115161.59</v>
      </c>
      <c r="F494" s="42" t="s">
        <v>47</v>
      </c>
    </row>
    <row r="495" spans="1:6" ht="39.6" x14ac:dyDescent="0.25">
      <c r="A495" s="37" t="s">
        <v>1159</v>
      </c>
      <c r="B495" s="38" t="s">
        <v>508</v>
      </c>
      <c r="C495" s="39" t="s">
        <v>1160</v>
      </c>
      <c r="D495" s="40">
        <v>706300</v>
      </c>
      <c r="E495" s="41">
        <v>706300</v>
      </c>
      <c r="F495" s="42" t="s">
        <v>47</v>
      </c>
    </row>
    <row r="496" spans="1:6" x14ac:dyDescent="0.25">
      <c r="A496" s="31" t="s">
        <v>1045</v>
      </c>
      <c r="B496" s="32" t="s">
        <v>508</v>
      </c>
      <c r="C496" s="33" t="s">
        <v>1161</v>
      </c>
      <c r="D496" s="34">
        <v>706300</v>
      </c>
      <c r="E496" s="35">
        <v>706300</v>
      </c>
      <c r="F496" s="36" t="s">
        <v>47</v>
      </c>
    </row>
    <row r="497" spans="1:6" x14ac:dyDescent="0.25">
      <c r="A497" s="31" t="s">
        <v>1047</v>
      </c>
      <c r="B497" s="32" t="s">
        <v>508</v>
      </c>
      <c r="C497" s="33" t="s">
        <v>1162</v>
      </c>
      <c r="D497" s="34">
        <v>706300</v>
      </c>
      <c r="E497" s="35">
        <v>706300</v>
      </c>
      <c r="F497" s="36" t="s">
        <v>47</v>
      </c>
    </row>
    <row r="498" spans="1:6" x14ac:dyDescent="0.25">
      <c r="A498" s="43" t="s">
        <v>1061</v>
      </c>
      <c r="B498" s="32" t="s">
        <v>508</v>
      </c>
      <c r="C498" s="33" t="s">
        <v>1163</v>
      </c>
      <c r="D498" s="34">
        <v>706300</v>
      </c>
      <c r="E498" s="35">
        <v>706300</v>
      </c>
      <c r="F498" s="36" t="s">
        <v>47</v>
      </c>
    </row>
    <row r="499" spans="1:6" ht="39.6" x14ac:dyDescent="0.25">
      <c r="A499" s="37" t="s">
        <v>1164</v>
      </c>
      <c r="B499" s="38" t="s">
        <v>508</v>
      </c>
      <c r="C499" s="39" t="s">
        <v>1165</v>
      </c>
      <c r="D499" s="40">
        <v>1752540.5</v>
      </c>
      <c r="E499" s="41">
        <v>1752540.5</v>
      </c>
      <c r="F499" s="42" t="s">
        <v>47</v>
      </c>
    </row>
    <row r="500" spans="1:6" x14ac:dyDescent="0.25">
      <c r="A500" s="37" t="s">
        <v>1045</v>
      </c>
      <c r="B500" s="38" t="s">
        <v>508</v>
      </c>
      <c r="C500" s="39" t="s">
        <v>1166</v>
      </c>
      <c r="D500" s="40">
        <v>1752540.5</v>
      </c>
      <c r="E500" s="41">
        <v>1752540.5</v>
      </c>
      <c r="F500" s="42" t="s">
        <v>47</v>
      </c>
    </row>
    <row r="501" spans="1:6" x14ac:dyDescent="0.25">
      <c r="A501" s="37" t="s">
        <v>1047</v>
      </c>
      <c r="B501" s="38" t="s">
        <v>508</v>
      </c>
      <c r="C501" s="39" t="s">
        <v>1167</v>
      </c>
      <c r="D501" s="40">
        <v>1752540.5</v>
      </c>
      <c r="E501" s="41">
        <v>1752540.5</v>
      </c>
      <c r="F501" s="42" t="s">
        <v>47</v>
      </c>
    </row>
    <row r="502" spans="1:6" ht="39.6" x14ac:dyDescent="0.25">
      <c r="A502" s="43" t="s">
        <v>1150</v>
      </c>
      <c r="B502" s="32" t="s">
        <v>508</v>
      </c>
      <c r="C502" s="33" t="s">
        <v>1168</v>
      </c>
      <c r="D502" s="34">
        <v>1752540.5</v>
      </c>
      <c r="E502" s="35">
        <v>1752540.5</v>
      </c>
      <c r="F502" s="36" t="s">
        <v>47</v>
      </c>
    </row>
    <row r="503" spans="1:6" ht="39.6" x14ac:dyDescent="0.25">
      <c r="A503" s="37" t="s">
        <v>1169</v>
      </c>
      <c r="B503" s="38" t="s">
        <v>508</v>
      </c>
      <c r="C503" s="39" t="s">
        <v>1170</v>
      </c>
      <c r="D503" s="40">
        <v>789631.5</v>
      </c>
      <c r="E503" s="41">
        <v>789631.5</v>
      </c>
      <c r="F503" s="42" t="s">
        <v>47</v>
      </c>
    </row>
    <row r="504" spans="1:6" x14ac:dyDescent="0.25">
      <c r="A504" s="37" t="s">
        <v>1045</v>
      </c>
      <c r="B504" s="38" t="s">
        <v>508</v>
      </c>
      <c r="C504" s="39" t="s">
        <v>1171</v>
      </c>
      <c r="D504" s="40">
        <v>789631.5</v>
      </c>
      <c r="E504" s="41">
        <v>789631.5</v>
      </c>
      <c r="F504" s="42" t="s">
        <v>47</v>
      </c>
    </row>
    <row r="505" spans="1:6" x14ac:dyDescent="0.25">
      <c r="A505" s="37" t="s">
        <v>1047</v>
      </c>
      <c r="B505" s="38" t="s">
        <v>508</v>
      </c>
      <c r="C505" s="39" t="s">
        <v>1172</v>
      </c>
      <c r="D505" s="40">
        <v>789631.5</v>
      </c>
      <c r="E505" s="41">
        <v>789631.5</v>
      </c>
      <c r="F505" s="42" t="s">
        <v>47</v>
      </c>
    </row>
    <row r="506" spans="1:6" ht="39.6" x14ac:dyDescent="0.25">
      <c r="A506" s="43" t="s">
        <v>1150</v>
      </c>
      <c r="B506" s="32" t="s">
        <v>508</v>
      </c>
      <c r="C506" s="33" t="s">
        <v>1173</v>
      </c>
      <c r="D506" s="34">
        <v>789631.5</v>
      </c>
      <c r="E506" s="35">
        <v>789631.5</v>
      </c>
      <c r="F506" s="36" t="s">
        <v>47</v>
      </c>
    </row>
    <row r="507" spans="1:6" x14ac:dyDescent="0.25">
      <c r="A507" s="44" t="s">
        <v>895</v>
      </c>
      <c r="B507" s="45" t="s">
        <v>508</v>
      </c>
      <c r="C507" s="46" t="s">
        <v>1174</v>
      </c>
      <c r="D507" s="47">
        <v>41000</v>
      </c>
      <c r="E507" s="48">
        <v>41000</v>
      </c>
      <c r="F507" s="49" t="s">
        <v>47</v>
      </c>
    </row>
    <row r="508" spans="1:6" x14ac:dyDescent="0.25">
      <c r="A508" s="37" t="s">
        <v>1175</v>
      </c>
      <c r="B508" s="38" t="s">
        <v>508</v>
      </c>
      <c r="C508" s="39" t="s">
        <v>1176</v>
      </c>
      <c r="D508" s="40">
        <v>41000</v>
      </c>
      <c r="E508" s="41">
        <v>41000</v>
      </c>
      <c r="F508" s="42" t="s">
        <v>47</v>
      </c>
    </row>
    <row r="509" spans="1:6" ht="39.6" x14ac:dyDescent="0.25">
      <c r="A509" s="37" t="s">
        <v>1177</v>
      </c>
      <c r="B509" s="38" t="s">
        <v>508</v>
      </c>
      <c r="C509" s="39" t="s">
        <v>1178</v>
      </c>
      <c r="D509" s="40">
        <v>27000</v>
      </c>
      <c r="E509" s="41">
        <v>27000</v>
      </c>
      <c r="F509" s="42" t="s">
        <v>47</v>
      </c>
    </row>
    <row r="510" spans="1:6" x14ac:dyDescent="0.25">
      <c r="A510" s="31" t="s">
        <v>1045</v>
      </c>
      <c r="B510" s="32" t="s">
        <v>508</v>
      </c>
      <c r="C510" s="33" t="s">
        <v>1179</v>
      </c>
      <c r="D510" s="34">
        <v>27000</v>
      </c>
      <c r="E510" s="35">
        <v>27000</v>
      </c>
      <c r="F510" s="36" t="s">
        <v>47</v>
      </c>
    </row>
    <row r="511" spans="1:6" x14ac:dyDescent="0.25">
      <c r="A511" s="31" t="s">
        <v>1047</v>
      </c>
      <c r="B511" s="32" t="s">
        <v>508</v>
      </c>
      <c r="C511" s="33" t="s">
        <v>1180</v>
      </c>
      <c r="D511" s="34">
        <v>27000</v>
      </c>
      <c r="E511" s="35">
        <v>27000</v>
      </c>
      <c r="F511" s="36" t="s">
        <v>47</v>
      </c>
    </row>
    <row r="512" spans="1:6" x14ac:dyDescent="0.25">
      <c r="A512" s="31" t="s">
        <v>1061</v>
      </c>
      <c r="B512" s="32" t="s">
        <v>508</v>
      </c>
      <c r="C512" s="33" t="s">
        <v>1181</v>
      </c>
      <c r="D512" s="34">
        <v>27000</v>
      </c>
      <c r="E512" s="35">
        <v>27000</v>
      </c>
      <c r="F512" s="36" t="s">
        <v>47</v>
      </c>
    </row>
    <row r="513" spans="1:6" ht="39.6" x14ac:dyDescent="0.25">
      <c r="A513" s="31" t="s">
        <v>1182</v>
      </c>
      <c r="B513" s="32" t="s">
        <v>508</v>
      </c>
      <c r="C513" s="33" t="s">
        <v>1183</v>
      </c>
      <c r="D513" s="34">
        <v>14000</v>
      </c>
      <c r="E513" s="35">
        <v>14000</v>
      </c>
      <c r="F513" s="36" t="s">
        <v>47</v>
      </c>
    </row>
    <row r="514" spans="1:6" x14ac:dyDescent="0.25">
      <c r="A514" s="43" t="s">
        <v>1045</v>
      </c>
      <c r="B514" s="32" t="s">
        <v>508</v>
      </c>
      <c r="C514" s="33" t="s">
        <v>1184</v>
      </c>
      <c r="D514" s="34">
        <v>14000</v>
      </c>
      <c r="E514" s="35">
        <v>14000</v>
      </c>
      <c r="F514" s="36" t="s">
        <v>47</v>
      </c>
    </row>
    <row r="515" spans="1:6" x14ac:dyDescent="0.25">
      <c r="A515" s="37" t="s">
        <v>1047</v>
      </c>
      <c r="B515" s="38" t="s">
        <v>508</v>
      </c>
      <c r="C515" s="39" t="s">
        <v>1185</v>
      </c>
      <c r="D515" s="40">
        <v>14000</v>
      </c>
      <c r="E515" s="41">
        <v>14000</v>
      </c>
      <c r="F515" s="42" t="s">
        <v>47</v>
      </c>
    </row>
    <row r="516" spans="1:6" x14ac:dyDescent="0.25">
      <c r="A516" s="37" t="s">
        <v>1061</v>
      </c>
      <c r="B516" s="38" t="s">
        <v>508</v>
      </c>
      <c r="C516" s="39" t="s">
        <v>1186</v>
      </c>
      <c r="D516" s="40">
        <v>14000</v>
      </c>
      <c r="E516" s="41">
        <v>14000</v>
      </c>
      <c r="F516" s="42" t="s">
        <v>47</v>
      </c>
    </row>
    <row r="517" spans="1:6" x14ac:dyDescent="0.25">
      <c r="A517" s="37" t="s">
        <v>1187</v>
      </c>
      <c r="B517" s="38" t="s">
        <v>508</v>
      </c>
      <c r="C517" s="39" t="s">
        <v>1188</v>
      </c>
      <c r="D517" s="40">
        <v>5714783</v>
      </c>
      <c r="E517" s="41">
        <v>5514783</v>
      </c>
      <c r="F517" s="42">
        <v>200000</v>
      </c>
    </row>
    <row r="518" spans="1:6" x14ac:dyDescent="0.25">
      <c r="A518" s="31" t="s">
        <v>748</v>
      </c>
      <c r="B518" s="32" t="s">
        <v>508</v>
      </c>
      <c r="C518" s="33" t="s">
        <v>1189</v>
      </c>
      <c r="D518" s="34">
        <v>5514783</v>
      </c>
      <c r="E518" s="35">
        <v>5514783</v>
      </c>
      <c r="F518" s="36" t="s">
        <v>47</v>
      </c>
    </row>
    <row r="519" spans="1:6" x14ac:dyDescent="0.25">
      <c r="A519" s="31" t="s">
        <v>1190</v>
      </c>
      <c r="B519" s="32" t="s">
        <v>508</v>
      </c>
      <c r="C519" s="33" t="s">
        <v>1191</v>
      </c>
      <c r="D519" s="34">
        <v>5448783</v>
      </c>
      <c r="E519" s="35">
        <v>5448783</v>
      </c>
      <c r="F519" s="36" t="s">
        <v>47</v>
      </c>
    </row>
    <row r="520" spans="1:6" ht="39.6" x14ac:dyDescent="0.25">
      <c r="A520" s="31" t="s">
        <v>1192</v>
      </c>
      <c r="B520" s="32" t="s">
        <v>508</v>
      </c>
      <c r="C520" s="33" t="s">
        <v>1193</v>
      </c>
      <c r="D520" s="34">
        <v>517500</v>
      </c>
      <c r="E520" s="35">
        <v>517500</v>
      </c>
      <c r="F520" s="36" t="s">
        <v>47</v>
      </c>
    </row>
    <row r="521" spans="1:6" x14ac:dyDescent="0.25">
      <c r="A521" s="43" t="s">
        <v>1045</v>
      </c>
      <c r="B521" s="32" t="s">
        <v>508</v>
      </c>
      <c r="C521" s="33" t="s">
        <v>1194</v>
      </c>
      <c r="D521" s="34">
        <v>517500</v>
      </c>
      <c r="E521" s="35">
        <v>517500</v>
      </c>
      <c r="F521" s="36" t="s">
        <v>47</v>
      </c>
    </row>
    <row r="522" spans="1:6" x14ac:dyDescent="0.25">
      <c r="A522" s="37" t="s">
        <v>1195</v>
      </c>
      <c r="B522" s="38" t="s">
        <v>508</v>
      </c>
      <c r="C522" s="39" t="s">
        <v>1196</v>
      </c>
      <c r="D522" s="40">
        <v>517500</v>
      </c>
      <c r="E522" s="41">
        <v>517500</v>
      </c>
      <c r="F522" s="42" t="s">
        <v>47</v>
      </c>
    </row>
    <row r="523" spans="1:6" ht="26.4" x14ac:dyDescent="0.25">
      <c r="A523" s="37" t="s">
        <v>1197</v>
      </c>
      <c r="B523" s="38" t="s">
        <v>508</v>
      </c>
      <c r="C523" s="39" t="s">
        <v>1198</v>
      </c>
      <c r="D523" s="40">
        <v>517500</v>
      </c>
      <c r="E523" s="41">
        <v>517500</v>
      </c>
      <c r="F523" s="42" t="s">
        <v>47</v>
      </c>
    </row>
    <row r="524" spans="1:6" ht="39.6" x14ac:dyDescent="0.25">
      <c r="A524" s="37" t="s">
        <v>1199</v>
      </c>
      <c r="B524" s="38" t="s">
        <v>508</v>
      </c>
      <c r="C524" s="39" t="s">
        <v>1200</v>
      </c>
      <c r="D524" s="40">
        <v>400477</v>
      </c>
      <c r="E524" s="41">
        <v>400477</v>
      </c>
      <c r="F524" s="42" t="s">
        <v>47</v>
      </c>
    </row>
    <row r="525" spans="1:6" x14ac:dyDescent="0.25">
      <c r="A525" s="43" t="s">
        <v>1045</v>
      </c>
      <c r="B525" s="32" t="s">
        <v>508</v>
      </c>
      <c r="C525" s="33" t="s">
        <v>1201</v>
      </c>
      <c r="D525" s="34">
        <v>400477</v>
      </c>
      <c r="E525" s="35">
        <v>400477</v>
      </c>
      <c r="F525" s="36" t="s">
        <v>47</v>
      </c>
    </row>
    <row r="526" spans="1:6" x14ac:dyDescent="0.25">
      <c r="A526" s="37" t="s">
        <v>1195</v>
      </c>
      <c r="B526" s="38" t="s">
        <v>508</v>
      </c>
      <c r="C526" s="39" t="s">
        <v>1202</v>
      </c>
      <c r="D526" s="40">
        <v>400477</v>
      </c>
      <c r="E526" s="41">
        <v>400477</v>
      </c>
      <c r="F526" s="42" t="s">
        <v>47</v>
      </c>
    </row>
    <row r="527" spans="1:6" ht="26.4" x14ac:dyDescent="0.25">
      <c r="A527" s="37" t="s">
        <v>1197</v>
      </c>
      <c r="B527" s="38" t="s">
        <v>508</v>
      </c>
      <c r="C527" s="39" t="s">
        <v>1203</v>
      </c>
      <c r="D527" s="40">
        <v>400477</v>
      </c>
      <c r="E527" s="41">
        <v>400477</v>
      </c>
      <c r="F527" s="42" t="s">
        <v>47</v>
      </c>
    </row>
    <row r="528" spans="1:6" ht="39.6" x14ac:dyDescent="0.25">
      <c r="A528" s="31" t="s">
        <v>1204</v>
      </c>
      <c r="B528" s="32" t="s">
        <v>508</v>
      </c>
      <c r="C528" s="33" t="s">
        <v>1205</v>
      </c>
      <c r="D528" s="34">
        <v>4089406</v>
      </c>
      <c r="E528" s="35">
        <v>4089406</v>
      </c>
      <c r="F528" s="36" t="s">
        <v>47</v>
      </c>
    </row>
    <row r="529" spans="1:6" x14ac:dyDescent="0.25">
      <c r="A529" s="31" t="s">
        <v>1045</v>
      </c>
      <c r="B529" s="32" t="s">
        <v>508</v>
      </c>
      <c r="C529" s="33" t="s">
        <v>1206</v>
      </c>
      <c r="D529" s="34">
        <v>4089406</v>
      </c>
      <c r="E529" s="35">
        <v>4089406</v>
      </c>
      <c r="F529" s="36" t="s">
        <v>47</v>
      </c>
    </row>
    <row r="530" spans="1:6" x14ac:dyDescent="0.25">
      <c r="A530" s="31" t="s">
        <v>1195</v>
      </c>
      <c r="B530" s="32" t="s">
        <v>508</v>
      </c>
      <c r="C530" s="33" t="s">
        <v>1207</v>
      </c>
      <c r="D530" s="34">
        <v>4089406</v>
      </c>
      <c r="E530" s="35">
        <v>4089406</v>
      </c>
      <c r="F530" s="36" t="s">
        <v>47</v>
      </c>
    </row>
    <row r="531" spans="1:6" ht="26.4" x14ac:dyDescent="0.25">
      <c r="A531" s="43" t="s">
        <v>1197</v>
      </c>
      <c r="B531" s="32" t="s">
        <v>508</v>
      </c>
      <c r="C531" s="33" t="s">
        <v>1208</v>
      </c>
      <c r="D531" s="34">
        <v>3874336</v>
      </c>
      <c r="E531" s="35">
        <v>3874336</v>
      </c>
      <c r="F531" s="36" t="s">
        <v>47</v>
      </c>
    </row>
    <row r="532" spans="1:6" x14ac:dyDescent="0.25">
      <c r="A532" s="37" t="s">
        <v>1209</v>
      </c>
      <c r="B532" s="38" t="s">
        <v>508</v>
      </c>
      <c r="C532" s="39" t="s">
        <v>1210</v>
      </c>
      <c r="D532" s="40">
        <v>215070</v>
      </c>
      <c r="E532" s="41">
        <v>215070</v>
      </c>
      <c r="F532" s="42" t="s">
        <v>47</v>
      </c>
    </row>
    <row r="533" spans="1:6" ht="39.6" x14ac:dyDescent="0.25">
      <c r="A533" s="37" t="s">
        <v>1211</v>
      </c>
      <c r="B533" s="38" t="s">
        <v>508</v>
      </c>
      <c r="C533" s="39" t="s">
        <v>1212</v>
      </c>
      <c r="D533" s="40">
        <v>118500</v>
      </c>
      <c r="E533" s="41">
        <v>118500</v>
      </c>
      <c r="F533" s="42" t="s">
        <v>47</v>
      </c>
    </row>
    <row r="534" spans="1:6" x14ac:dyDescent="0.25">
      <c r="A534" s="31" t="s">
        <v>554</v>
      </c>
      <c r="B534" s="32" t="s">
        <v>508</v>
      </c>
      <c r="C534" s="33" t="s">
        <v>1213</v>
      </c>
      <c r="D534" s="34">
        <v>68500</v>
      </c>
      <c r="E534" s="35">
        <v>68500</v>
      </c>
      <c r="F534" s="36" t="s">
        <v>47</v>
      </c>
    </row>
    <row r="535" spans="1:6" x14ac:dyDescent="0.25">
      <c r="A535" s="31" t="s">
        <v>556</v>
      </c>
      <c r="B535" s="32" t="s">
        <v>508</v>
      </c>
      <c r="C535" s="33" t="s">
        <v>1214</v>
      </c>
      <c r="D535" s="34">
        <v>68500</v>
      </c>
      <c r="E535" s="35">
        <v>68500</v>
      </c>
      <c r="F535" s="36" t="s">
        <v>47</v>
      </c>
    </row>
    <row r="536" spans="1:6" x14ac:dyDescent="0.25">
      <c r="A536" s="31" t="s">
        <v>558</v>
      </c>
      <c r="B536" s="32" t="s">
        <v>508</v>
      </c>
      <c r="C536" s="33" t="s">
        <v>1215</v>
      </c>
      <c r="D536" s="34">
        <v>68500</v>
      </c>
      <c r="E536" s="35">
        <v>68500</v>
      </c>
      <c r="F536" s="36" t="s">
        <v>47</v>
      </c>
    </row>
    <row r="537" spans="1:6" x14ac:dyDescent="0.25">
      <c r="A537" s="31" t="s">
        <v>1045</v>
      </c>
      <c r="B537" s="32" t="s">
        <v>508</v>
      </c>
      <c r="C537" s="33" t="s">
        <v>1216</v>
      </c>
      <c r="D537" s="34">
        <v>50000</v>
      </c>
      <c r="E537" s="35">
        <v>50000</v>
      </c>
      <c r="F537" s="36" t="s">
        <v>47</v>
      </c>
    </row>
    <row r="538" spans="1:6" x14ac:dyDescent="0.25">
      <c r="A538" s="43" t="s">
        <v>1195</v>
      </c>
      <c r="B538" s="32" t="s">
        <v>508</v>
      </c>
      <c r="C538" s="33" t="s">
        <v>1217</v>
      </c>
      <c r="D538" s="34">
        <v>50000</v>
      </c>
      <c r="E538" s="35">
        <v>50000</v>
      </c>
      <c r="F538" s="36" t="s">
        <v>47</v>
      </c>
    </row>
    <row r="539" spans="1:6" x14ac:dyDescent="0.25">
      <c r="A539" s="37" t="s">
        <v>1218</v>
      </c>
      <c r="B539" s="38" t="s">
        <v>508</v>
      </c>
      <c r="C539" s="39" t="s">
        <v>1219</v>
      </c>
      <c r="D539" s="40">
        <v>50000</v>
      </c>
      <c r="E539" s="41">
        <v>50000</v>
      </c>
      <c r="F539" s="42" t="s">
        <v>47</v>
      </c>
    </row>
    <row r="540" spans="1:6" ht="39.6" x14ac:dyDescent="0.25">
      <c r="A540" s="37" t="s">
        <v>1220</v>
      </c>
      <c r="B540" s="38" t="s">
        <v>508</v>
      </c>
      <c r="C540" s="39" t="s">
        <v>1221</v>
      </c>
      <c r="D540" s="40">
        <v>322900</v>
      </c>
      <c r="E540" s="41">
        <v>322900</v>
      </c>
      <c r="F540" s="42" t="s">
        <v>47</v>
      </c>
    </row>
    <row r="541" spans="1:6" x14ac:dyDescent="0.25">
      <c r="A541" s="37" t="s">
        <v>1045</v>
      </c>
      <c r="B541" s="38" t="s">
        <v>508</v>
      </c>
      <c r="C541" s="39" t="s">
        <v>1222</v>
      </c>
      <c r="D541" s="40">
        <v>322900</v>
      </c>
      <c r="E541" s="41">
        <v>322900</v>
      </c>
      <c r="F541" s="42" t="s">
        <v>47</v>
      </c>
    </row>
    <row r="542" spans="1:6" x14ac:dyDescent="0.25">
      <c r="A542" s="43" t="s">
        <v>1195</v>
      </c>
      <c r="B542" s="32" t="s">
        <v>508</v>
      </c>
      <c r="C542" s="33" t="s">
        <v>1223</v>
      </c>
      <c r="D542" s="34">
        <v>322900</v>
      </c>
      <c r="E542" s="35">
        <v>322900</v>
      </c>
      <c r="F542" s="36" t="s">
        <v>47</v>
      </c>
    </row>
    <row r="543" spans="1:6" x14ac:dyDescent="0.25">
      <c r="A543" s="37" t="s">
        <v>1209</v>
      </c>
      <c r="B543" s="38" t="s">
        <v>508</v>
      </c>
      <c r="C543" s="39" t="s">
        <v>1224</v>
      </c>
      <c r="D543" s="40">
        <v>322900</v>
      </c>
      <c r="E543" s="41">
        <v>322900</v>
      </c>
      <c r="F543" s="42" t="s">
        <v>47</v>
      </c>
    </row>
    <row r="544" spans="1:6" x14ac:dyDescent="0.25">
      <c r="A544" s="37" t="s">
        <v>1225</v>
      </c>
      <c r="B544" s="38" t="s">
        <v>508</v>
      </c>
      <c r="C544" s="39" t="s">
        <v>1226</v>
      </c>
      <c r="D544" s="40">
        <v>66000</v>
      </c>
      <c r="E544" s="41">
        <v>66000</v>
      </c>
      <c r="F544" s="42" t="s">
        <v>47</v>
      </c>
    </row>
    <row r="545" spans="1:6" ht="39.6" x14ac:dyDescent="0.25">
      <c r="A545" s="37" t="s">
        <v>1227</v>
      </c>
      <c r="B545" s="38" t="s">
        <v>508</v>
      </c>
      <c r="C545" s="39" t="s">
        <v>1228</v>
      </c>
      <c r="D545" s="40">
        <v>66000</v>
      </c>
      <c r="E545" s="41">
        <v>66000</v>
      </c>
      <c r="F545" s="42" t="s">
        <v>47</v>
      </c>
    </row>
    <row r="546" spans="1:6" x14ac:dyDescent="0.25">
      <c r="A546" s="43" t="s">
        <v>554</v>
      </c>
      <c r="B546" s="32" t="s">
        <v>508</v>
      </c>
      <c r="C546" s="33" t="s">
        <v>1229</v>
      </c>
      <c r="D546" s="34">
        <v>15500</v>
      </c>
      <c r="E546" s="35">
        <v>15500</v>
      </c>
      <c r="F546" s="36" t="s">
        <v>47</v>
      </c>
    </row>
    <row r="547" spans="1:6" x14ac:dyDescent="0.25">
      <c r="A547" s="37" t="s">
        <v>556</v>
      </c>
      <c r="B547" s="38" t="s">
        <v>508</v>
      </c>
      <c r="C547" s="39" t="s">
        <v>1230</v>
      </c>
      <c r="D547" s="40">
        <v>15500</v>
      </c>
      <c r="E547" s="41">
        <v>15500</v>
      </c>
      <c r="F547" s="42" t="s">
        <v>47</v>
      </c>
    </row>
    <row r="548" spans="1:6" x14ac:dyDescent="0.25">
      <c r="A548" s="37" t="s">
        <v>558</v>
      </c>
      <c r="B548" s="38" t="s">
        <v>508</v>
      </c>
      <c r="C548" s="39" t="s">
        <v>1231</v>
      </c>
      <c r="D548" s="40">
        <v>15500</v>
      </c>
      <c r="E548" s="41">
        <v>15500</v>
      </c>
      <c r="F548" s="42" t="s">
        <v>47</v>
      </c>
    </row>
    <row r="549" spans="1:6" x14ac:dyDescent="0.25">
      <c r="A549" s="37" t="s">
        <v>1045</v>
      </c>
      <c r="B549" s="38" t="s">
        <v>508</v>
      </c>
      <c r="C549" s="39" t="s">
        <v>1232</v>
      </c>
      <c r="D549" s="40">
        <v>50500</v>
      </c>
      <c r="E549" s="41">
        <v>50500</v>
      </c>
      <c r="F549" s="42" t="s">
        <v>47</v>
      </c>
    </row>
    <row r="550" spans="1:6" x14ac:dyDescent="0.25">
      <c r="A550" s="37" t="s">
        <v>1195</v>
      </c>
      <c r="B550" s="38" t="s">
        <v>508</v>
      </c>
      <c r="C550" s="39" t="s">
        <v>1233</v>
      </c>
      <c r="D550" s="40">
        <v>50500</v>
      </c>
      <c r="E550" s="41">
        <v>50500</v>
      </c>
      <c r="F550" s="42" t="s">
        <v>47</v>
      </c>
    </row>
    <row r="551" spans="1:6" ht="26.4" x14ac:dyDescent="0.25">
      <c r="A551" s="31" t="s">
        <v>1197</v>
      </c>
      <c r="B551" s="32" t="s">
        <v>508</v>
      </c>
      <c r="C551" s="33" t="s">
        <v>1234</v>
      </c>
      <c r="D551" s="34">
        <v>50500</v>
      </c>
      <c r="E551" s="35">
        <v>50500</v>
      </c>
      <c r="F551" s="36" t="s">
        <v>47</v>
      </c>
    </row>
    <row r="552" spans="1:6" x14ac:dyDescent="0.25">
      <c r="A552" s="37" t="s">
        <v>1235</v>
      </c>
      <c r="B552" s="38" t="s">
        <v>508</v>
      </c>
      <c r="C552" s="39" t="s">
        <v>1236</v>
      </c>
      <c r="D552" s="40">
        <v>200000</v>
      </c>
      <c r="E552" s="41" t="s">
        <v>47</v>
      </c>
      <c r="F552" s="42">
        <v>200000</v>
      </c>
    </row>
    <row r="553" spans="1:6" ht="26.4" x14ac:dyDescent="0.25">
      <c r="A553" s="37" t="s">
        <v>1237</v>
      </c>
      <c r="B553" s="38" t="s">
        <v>508</v>
      </c>
      <c r="C553" s="39" t="s">
        <v>1238</v>
      </c>
      <c r="D553" s="40">
        <v>200000</v>
      </c>
      <c r="E553" s="41" t="s">
        <v>47</v>
      </c>
      <c r="F553" s="42">
        <v>200000</v>
      </c>
    </row>
    <row r="554" spans="1:6" ht="39.6" x14ac:dyDescent="0.25">
      <c r="A554" s="37" t="s">
        <v>1239</v>
      </c>
      <c r="B554" s="38" t="s">
        <v>508</v>
      </c>
      <c r="C554" s="39" t="s">
        <v>1240</v>
      </c>
      <c r="D554" s="40">
        <v>200000</v>
      </c>
      <c r="E554" s="41" t="s">
        <v>47</v>
      </c>
      <c r="F554" s="42">
        <v>200000</v>
      </c>
    </row>
    <row r="555" spans="1:6" x14ac:dyDescent="0.25">
      <c r="A555" s="43" t="s">
        <v>1045</v>
      </c>
      <c r="B555" s="32" t="s">
        <v>508</v>
      </c>
      <c r="C555" s="33" t="s">
        <v>1241</v>
      </c>
      <c r="D555" s="34">
        <v>200000</v>
      </c>
      <c r="E555" s="35" t="s">
        <v>47</v>
      </c>
      <c r="F555" s="36">
        <v>200000</v>
      </c>
    </row>
    <row r="556" spans="1:6" ht="26.4" x14ac:dyDescent="0.25">
      <c r="A556" s="37" t="s">
        <v>1242</v>
      </c>
      <c r="B556" s="38" t="s">
        <v>508</v>
      </c>
      <c r="C556" s="39" t="s">
        <v>1243</v>
      </c>
      <c r="D556" s="40">
        <v>200000</v>
      </c>
      <c r="E556" s="41" t="s">
        <v>47</v>
      </c>
      <c r="F556" s="42">
        <v>200000</v>
      </c>
    </row>
    <row r="557" spans="1:6" x14ac:dyDescent="0.25">
      <c r="A557" s="37" t="s">
        <v>1244</v>
      </c>
      <c r="B557" s="38" t="s">
        <v>508</v>
      </c>
      <c r="C557" s="39" t="s">
        <v>1245</v>
      </c>
      <c r="D557" s="40">
        <v>200000</v>
      </c>
      <c r="E557" s="41" t="s">
        <v>47</v>
      </c>
      <c r="F557" s="42">
        <v>200000</v>
      </c>
    </row>
    <row r="558" spans="1:6" x14ac:dyDescent="0.25">
      <c r="A558" s="37" t="s">
        <v>1246</v>
      </c>
      <c r="B558" s="38" t="s">
        <v>508</v>
      </c>
      <c r="C558" s="39" t="s">
        <v>1247</v>
      </c>
      <c r="D558" s="40">
        <v>52641171.630000003</v>
      </c>
      <c r="E558" s="41">
        <v>52641145.920000002</v>
      </c>
      <c r="F558" s="42">
        <v>25.71000000089407</v>
      </c>
    </row>
    <row r="559" spans="1:6" x14ac:dyDescent="0.25">
      <c r="A559" s="31" t="s">
        <v>724</v>
      </c>
      <c r="B559" s="32" t="s">
        <v>508</v>
      </c>
      <c r="C559" s="33" t="s">
        <v>1248</v>
      </c>
      <c r="D559" s="34">
        <v>52641171.630000003</v>
      </c>
      <c r="E559" s="35">
        <v>52641145.920000002</v>
      </c>
      <c r="F559" s="36">
        <v>25.71000000089407</v>
      </c>
    </row>
    <row r="560" spans="1:6" x14ac:dyDescent="0.25">
      <c r="A560" s="31" t="s">
        <v>1249</v>
      </c>
      <c r="B560" s="32" t="s">
        <v>508</v>
      </c>
      <c r="C560" s="33" t="s">
        <v>1250</v>
      </c>
      <c r="D560" s="34">
        <v>4623737.9800000004</v>
      </c>
      <c r="E560" s="35">
        <v>4623737.9800000004</v>
      </c>
      <c r="F560" s="36" t="s">
        <v>47</v>
      </c>
    </row>
    <row r="561" spans="1:6" ht="39.6" x14ac:dyDescent="0.25">
      <c r="A561" s="31" t="s">
        <v>1251</v>
      </c>
      <c r="B561" s="32" t="s">
        <v>508</v>
      </c>
      <c r="C561" s="33" t="s">
        <v>1252</v>
      </c>
      <c r="D561" s="34">
        <v>2981700</v>
      </c>
      <c r="E561" s="35">
        <v>2981700</v>
      </c>
      <c r="F561" s="36" t="s">
        <v>47</v>
      </c>
    </row>
    <row r="562" spans="1:6" x14ac:dyDescent="0.25">
      <c r="A562" s="43" t="s">
        <v>1045</v>
      </c>
      <c r="B562" s="32" t="s">
        <v>508</v>
      </c>
      <c r="C562" s="33" t="s">
        <v>1253</v>
      </c>
      <c r="D562" s="34">
        <v>2981700</v>
      </c>
      <c r="E562" s="35">
        <v>2981700</v>
      </c>
      <c r="F562" s="36" t="s">
        <v>47</v>
      </c>
    </row>
    <row r="563" spans="1:6" x14ac:dyDescent="0.25">
      <c r="A563" s="37" t="s">
        <v>1047</v>
      </c>
      <c r="B563" s="38" t="s">
        <v>508</v>
      </c>
      <c r="C563" s="39" t="s">
        <v>1254</v>
      </c>
      <c r="D563" s="40">
        <v>2981700</v>
      </c>
      <c r="E563" s="41">
        <v>2981700</v>
      </c>
      <c r="F563" s="42" t="s">
        <v>47</v>
      </c>
    </row>
    <row r="564" spans="1:6" x14ac:dyDescent="0.25">
      <c r="A564" s="37" t="s">
        <v>1061</v>
      </c>
      <c r="B564" s="38" t="s">
        <v>508</v>
      </c>
      <c r="C564" s="39" t="s">
        <v>1255</v>
      </c>
      <c r="D564" s="40">
        <v>2981700</v>
      </c>
      <c r="E564" s="41">
        <v>2981700</v>
      </c>
      <c r="F564" s="42" t="s">
        <v>47</v>
      </c>
    </row>
    <row r="565" spans="1:6" ht="39.6" x14ac:dyDescent="0.25">
      <c r="A565" s="37" t="s">
        <v>1256</v>
      </c>
      <c r="B565" s="38" t="s">
        <v>508</v>
      </c>
      <c r="C565" s="39" t="s">
        <v>1257</v>
      </c>
      <c r="D565" s="40">
        <v>414757.98</v>
      </c>
      <c r="E565" s="41">
        <v>414757.98</v>
      </c>
      <c r="F565" s="42" t="s">
        <v>47</v>
      </c>
    </row>
    <row r="566" spans="1:6" x14ac:dyDescent="0.25">
      <c r="A566" s="43" t="s">
        <v>1045</v>
      </c>
      <c r="B566" s="32" t="s">
        <v>508</v>
      </c>
      <c r="C566" s="33" t="s">
        <v>1258</v>
      </c>
      <c r="D566" s="34">
        <v>414757.98</v>
      </c>
      <c r="E566" s="35">
        <v>414757.98</v>
      </c>
      <c r="F566" s="36" t="s">
        <v>47</v>
      </c>
    </row>
    <row r="567" spans="1:6" x14ac:dyDescent="0.25">
      <c r="A567" s="37" t="s">
        <v>1047</v>
      </c>
      <c r="B567" s="38" t="s">
        <v>508</v>
      </c>
      <c r="C567" s="39" t="s">
        <v>1259</v>
      </c>
      <c r="D567" s="40">
        <v>414757.98</v>
      </c>
      <c r="E567" s="41">
        <v>414757.98</v>
      </c>
      <c r="F567" s="42" t="s">
        <v>47</v>
      </c>
    </row>
    <row r="568" spans="1:6" x14ac:dyDescent="0.25">
      <c r="A568" s="37" t="s">
        <v>1061</v>
      </c>
      <c r="B568" s="38" t="s">
        <v>508</v>
      </c>
      <c r="C568" s="39" t="s">
        <v>1260</v>
      </c>
      <c r="D568" s="40">
        <v>414757.98</v>
      </c>
      <c r="E568" s="41">
        <v>414757.98</v>
      </c>
      <c r="F568" s="42" t="s">
        <v>47</v>
      </c>
    </row>
    <row r="569" spans="1:6" ht="39.6" x14ac:dyDescent="0.25">
      <c r="A569" s="37" t="s">
        <v>1261</v>
      </c>
      <c r="B569" s="38" t="s">
        <v>508</v>
      </c>
      <c r="C569" s="39" t="s">
        <v>1262</v>
      </c>
      <c r="D569" s="40">
        <v>289044</v>
      </c>
      <c r="E569" s="41">
        <v>289044</v>
      </c>
      <c r="F569" s="42" t="s">
        <v>47</v>
      </c>
    </row>
    <row r="570" spans="1:6" x14ac:dyDescent="0.25">
      <c r="A570" s="43" t="s">
        <v>1045</v>
      </c>
      <c r="B570" s="32" t="s">
        <v>508</v>
      </c>
      <c r="C570" s="33" t="s">
        <v>1263</v>
      </c>
      <c r="D570" s="34">
        <v>289044</v>
      </c>
      <c r="E570" s="35">
        <v>289044</v>
      </c>
      <c r="F570" s="36" t="s">
        <v>47</v>
      </c>
    </row>
    <row r="571" spans="1:6" x14ac:dyDescent="0.25">
      <c r="A571" s="37" t="s">
        <v>1047</v>
      </c>
      <c r="B571" s="38" t="s">
        <v>508</v>
      </c>
      <c r="C571" s="39" t="s">
        <v>1264</v>
      </c>
      <c r="D571" s="40">
        <v>289044</v>
      </c>
      <c r="E571" s="41">
        <v>289044</v>
      </c>
      <c r="F571" s="42" t="s">
        <v>47</v>
      </c>
    </row>
    <row r="572" spans="1:6" x14ac:dyDescent="0.25">
      <c r="A572" s="37" t="s">
        <v>1061</v>
      </c>
      <c r="B572" s="38" t="s">
        <v>508</v>
      </c>
      <c r="C572" s="39" t="s">
        <v>1265</v>
      </c>
      <c r="D572" s="40">
        <v>289044</v>
      </c>
      <c r="E572" s="41">
        <v>289044</v>
      </c>
      <c r="F572" s="42" t="s">
        <v>47</v>
      </c>
    </row>
    <row r="573" spans="1:6" ht="39.6" x14ac:dyDescent="0.25">
      <c r="A573" s="37" t="s">
        <v>1266</v>
      </c>
      <c r="B573" s="38" t="s">
        <v>508</v>
      </c>
      <c r="C573" s="39" t="s">
        <v>1267</v>
      </c>
      <c r="D573" s="40">
        <v>938236</v>
      </c>
      <c r="E573" s="41">
        <v>938236</v>
      </c>
      <c r="F573" s="42" t="s">
        <v>47</v>
      </c>
    </row>
    <row r="574" spans="1:6" x14ac:dyDescent="0.25">
      <c r="A574" s="37" t="s">
        <v>1045</v>
      </c>
      <c r="B574" s="38" t="s">
        <v>508</v>
      </c>
      <c r="C574" s="39" t="s">
        <v>1268</v>
      </c>
      <c r="D574" s="40">
        <v>938236</v>
      </c>
      <c r="E574" s="41">
        <v>938236</v>
      </c>
      <c r="F574" s="42" t="s">
        <v>47</v>
      </c>
    </row>
    <row r="575" spans="1:6" x14ac:dyDescent="0.25">
      <c r="A575" s="31" t="s">
        <v>1047</v>
      </c>
      <c r="B575" s="32" t="s">
        <v>508</v>
      </c>
      <c r="C575" s="33" t="s">
        <v>1269</v>
      </c>
      <c r="D575" s="34">
        <v>938236</v>
      </c>
      <c r="E575" s="35">
        <v>938236</v>
      </c>
      <c r="F575" s="36" t="s">
        <v>47</v>
      </c>
    </row>
    <row r="576" spans="1:6" x14ac:dyDescent="0.25">
      <c r="A576" s="37" t="s">
        <v>1061</v>
      </c>
      <c r="B576" s="38" t="s">
        <v>508</v>
      </c>
      <c r="C576" s="39" t="s">
        <v>1270</v>
      </c>
      <c r="D576" s="40">
        <v>938236</v>
      </c>
      <c r="E576" s="41">
        <v>938236</v>
      </c>
      <c r="F576" s="42" t="s">
        <v>47</v>
      </c>
    </row>
    <row r="577" spans="1:6" x14ac:dyDescent="0.25">
      <c r="A577" s="37" t="s">
        <v>726</v>
      </c>
      <c r="B577" s="38" t="s">
        <v>508</v>
      </c>
      <c r="C577" s="39" t="s">
        <v>1271</v>
      </c>
      <c r="D577" s="40">
        <v>48017433.649999999</v>
      </c>
      <c r="E577" s="41">
        <v>48017407.939999998</v>
      </c>
      <c r="F577" s="42">
        <v>25.71000000089407</v>
      </c>
    </row>
    <row r="578" spans="1:6" ht="39.6" x14ac:dyDescent="0.25">
      <c r="A578" s="37" t="s">
        <v>1272</v>
      </c>
      <c r="B578" s="38" t="s">
        <v>508</v>
      </c>
      <c r="C578" s="39" t="s">
        <v>1273</v>
      </c>
      <c r="D578" s="40">
        <v>2753616.8</v>
      </c>
      <c r="E578" s="41">
        <v>2753616.8</v>
      </c>
      <c r="F578" s="42" t="s">
        <v>47</v>
      </c>
    </row>
    <row r="579" spans="1:6" ht="26.4" x14ac:dyDescent="0.25">
      <c r="A579" s="31" t="s">
        <v>520</v>
      </c>
      <c r="B579" s="32" t="s">
        <v>508</v>
      </c>
      <c r="C579" s="33" t="s">
        <v>1274</v>
      </c>
      <c r="D579" s="34">
        <v>2753616.8</v>
      </c>
      <c r="E579" s="35">
        <v>2753616.8</v>
      </c>
      <c r="F579" s="36" t="s">
        <v>47</v>
      </c>
    </row>
    <row r="580" spans="1:6" x14ac:dyDescent="0.25">
      <c r="A580" s="37" t="s">
        <v>770</v>
      </c>
      <c r="B580" s="38" t="s">
        <v>508</v>
      </c>
      <c r="C580" s="39" t="s">
        <v>1275</v>
      </c>
      <c r="D580" s="40">
        <v>2303638.4</v>
      </c>
      <c r="E580" s="41">
        <v>2303638.4</v>
      </c>
      <c r="F580" s="42" t="s">
        <v>47</v>
      </c>
    </row>
    <row r="581" spans="1:6" x14ac:dyDescent="0.25">
      <c r="A581" s="37" t="s">
        <v>772</v>
      </c>
      <c r="B581" s="38" t="s">
        <v>508</v>
      </c>
      <c r="C581" s="39" t="s">
        <v>1276</v>
      </c>
      <c r="D581" s="40">
        <v>1769308</v>
      </c>
      <c r="E581" s="41">
        <v>1769308</v>
      </c>
      <c r="F581" s="42" t="s">
        <v>47</v>
      </c>
    </row>
    <row r="582" spans="1:6" ht="26.4" x14ac:dyDescent="0.25">
      <c r="A582" s="37" t="s">
        <v>774</v>
      </c>
      <c r="B582" s="38" t="s">
        <v>508</v>
      </c>
      <c r="C582" s="39" t="s">
        <v>1277</v>
      </c>
      <c r="D582" s="40">
        <v>534330.4</v>
      </c>
      <c r="E582" s="41">
        <v>534330.4</v>
      </c>
      <c r="F582" s="42" t="s">
        <v>47</v>
      </c>
    </row>
    <row r="583" spans="1:6" x14ac:dyDescent="0.25">
      <c r="A583" s="43" t="s">
        <v>522</v>
      </c>
      <c r="B583" s="32" t="s">
        <v>508</v>
      </c>
      <c r="C583" s="33" t="s">
        <v>1278</v>
      </c>
      <c r="D583" s="34">
        <v>449978.4</v>
      </c>
      <c r="E583" s="35">
        <v>449978.4</v>
      </c>
      <c r="F583" s="36" t="s">
        <v>47</v>
      </c>
    </row>
    <row r="584" spans="1:6" x14ac:dyDescent="0.25">
      <c r="A584" s="37" t="s">
        <v>524</v>
      </c>
      <c r="B584" s="38" t="s">
        <v>508</v>
      </c>
      <c r="C584" s="39" t="s">
        <v>1279</v>
      </c>
      <c r="D584" s="40">
        <v>345606</v>
      </c>
      <c r="E584" s="41">
        <v>345606</v>
      </c>
      <c r="F584" s="42" t="s">
        <v>47</v>
      </c>
    </row>
    <row r="585" spans="1:6" ht="26.4" x14ac:dyDescent="0.25">
      <c r="A585" s="37" t="s">
        <v>526</v>
      </c>
      <c r="B585" s="38" t="s">
        <v>508</v>
      </c>
      <c r="C585" s="39" t="s">
        <v>1280</v>
      </c>
      <c r="D585" s="40">
        <v>104372.4</v>
      </c>
      <c r="E585" s="41">
        <v>104372.4</v>
      </c>
      <c r="F585" s="42" t="s">
        <v>47</v>
      </c>
    </row>
    <row r="586" spans="1:6" ht="52.8" x14ac:dyDescent="0.25">
      <c r="A586" s="37" t="s">
        <v>1281</v>
      </c>
      <c r="B586" s="38" t="s">
        <v>508</v>
      </c>
      <c r="C586" s="39" t="s">
        <v>1282</v>
      </c>
      <c r="D586" s="40">
        <v>2450000</v>
      </c>
      <c r="E586" s="41">
        <v>2450000</v>
      </c>
      <c r="F586" s="42" t="s">
        <v>47</v>
      </c>
    </row>
    <row r="587" spans="1:6" ht="26.4" x14ac:dyDescent="0.25">
      <c r="A587" s="31" t="s">
        <v>520</v>
      </c>
      <c r="B587" s="32" t="s">
        <v>508</v>
      </c>
      <c r="C587" s="33" t="s">
        <v>1283</v>
      </c>
      <c r="D587" s="34">
        <v>1853699.47</v>
      </c>
      <c r="E587" s="35">
        <v>1853699.47</v>
      </c>
      <c r="F587" s="36" t="s">
        <v>47</v>
      </c>
    </row>
    <row r="588" spans="1:6" x14ac:dyDescent="0.25">
      <c r="A588" s="37" t="s">
        <v>522</v>
      </c>
      <c r="B588" s="38" t="s">
        <v>508</v>
      </c>
      <c r="C588" s="39" t="s">
        <v>1284</v>
      </c>
      <c r="D588" s="40">
        <v>1853699.47</v>
      </c>
      <c r="E588" s="41">
        <v>1853699.47</v>
      </c>
      <c r="F588" s="42" t="s">
        <v>47</v>
      </c>
    </row>
    <row r="589" spans="1:6" x14ac:dyDescent="0.25">
      <c r="A589" s="37" t="s">
        <v>524</v>
      </c>
      <c r="B589" s="38" t="s">
        <v>508</v>
      </c>
      <c r="C589" s="39" t="s">
        <v>1285</v>
      </c>
      <c r="D589" s="40">
        <v>1425926.47</v>
      </c>
      <c r="E589" s="41">
        <v>1425926.47</v>
      </c>
      <c r="F589" s="42" t="s">
        <v>47</v>
      </c>
    </row>
    <row r="590" spans="1:6" ht="26.4" x14ac:dyDescent="0.25">
      <c r="A590" s="37" t="s">
        <v>526</v>
      </c>
      <c r="B590" s="38" t="s">
        <v>508</v>
      </c>
      <c r="C590" s="39" t="s">
        <v>1286</v>
      </c>
      <c r="D590" s="40">
        <v>427773</v>
      </c>
      <c r="E590" s="41">
        <v>427773</v>
      </c>
      <c r="F590" s="42" t="s">
        <v>47</v>
      </c>
    </row>
    <row r="591" spans="1:6" x14ac:dyDescent="0.25">
      <c r="A591" s="31" t="s">
        <v>554</v>
      </c>
      <c r="B591" s="32" t="s">
        <v>508</v>
      </c>
      <c r="C591" s="33" t="s">
        <v>1287</v>
      </c>
      <c r="D591" s="34">
        <v>596300.53</v>
      </c>
      <c r="E591" s="35">
        <v>596300.53</v>
      </c>
      <c r="F591" s="36" t="s">
        <v>47</v>
      </c>
    </row>
    <row r="592" spans="1:6" x14ac:dyDescent="0.25">
      <c r="A592" s="37" t="s">
        <v>556</v>
      </c>
      <c r="B592" s="38" t="s">
        <v>508</v>
      </c>
      <c r="C592" s="39" t="s">
        <v>1288</v>
      </c>
      <c r="D592" s="40">
        <v>596300.53</v>
      </c>
      <c r="E592" s="41">
        <v>596300.53</v>
      </c>
      <c r="F592" s="42" t="s">
        <v>47</v>
      </c>
    </row>
    <row r="593" spans="1:6" x14ac:dyDescent="0.25">
      <c r="A593" s="37" t="s">
        <v>558</v>
      </c>
      <c r="B593" s="38" t="s">
        <v>508</v>
      </c>
      <c r="C593" s="39" t="s">
        <v>1289</v>
      </c>
      <c r="D593" s="40">
        <v>596300.53</v>
      </c>
      <c r="E593" s="41">
        <v>596300.53</v>
      </c>
      <c r="F593" s="42" t="s">
        <v>47</v>
      </c>
    </row>
    <row r="594" spans="1:6" ht="39.6" x14ac:dyDescent="0.25">
      <c r="A594" s="37" t="s">
        <v>1290</v>
      </c>
      <c r="B594" s="38" t="s">
        <v>508</v>
      </c>
      <c r="C594" s="39" t="s">
        <v>1291</v>
      </c>
      <c r="D594" s="40">
        <v>6925640</v>
      </c>
      <c r="E594" s="41">
        <v>6925640</v>
      </c>
      <c r="F594" s="42" t="s">
        <v>47</v>
      </c>
    </row>
    <row r="595" spans="1:6" ht="26.4" x14ac:dyDescent="0.25">
      <c r="A595" s="43" t="s">
        <v>520</v>
      </c>
      <c r="B595" s="32" t="s">
        <v>508</v>
      </c>
      <c r="C595" s="33" t="s">
        <v>1292</v>
      </c>
      <c r="D595" s="34">
        <v>5624640</v>
      </c>
      <c r="E595" s="35">
        <v>5624640</v>
      </c>
      <c r="F595" s="36" t="s">
        <v>47</v>
      </c>
    </row>
    <row r="596" spans="1:6" x14ac:dyDescent="0.25">
      <c r="A596" s="37" t="s">
        <v>522</v>
      </c>
      <c r="B596" s="38" t="s">
        <v>508</v>
      </c>
      <c r="C596" s="39" t="s">
        <v>1293</v>
      </c>
      <c r="D596" s="40">
        <v>5624640</v>
      </c>
      <c r="E596" s="41">
        <v>5624640</v>
      </c>
      <c r="F596" s="42" t="s">
        <v>47</v>
      </c>
    </row>
    <row r="597" spans="1:6" x14ac:dyDescent="0.25">
      <c r="A597" s="37" t="s">
        <v>524</v>
      </c>
      <c r="B597" s="38" t="s">
        <v>508</v>
      </c>
      <c r="C597" s="39" t="s">
        <v>1294</v>
      </c>
      <c r="D597" s="40">
        <v>4324818.53</v>
      </c>
      <c r="E597" s="41">
        <v>4324818.53</v>
      </c>
      <c r="F597" s="42" t="s">
        <v>47</v>
      </c>
    </row>
    <row r="598" spans="1:6" ht="26.4" x14ac:dyDescent="0.25">
      <c r="A598" s="37" t="s">
        <v>526</v>
      </c>
      <c r="B598" s="38" t="s">
        <v>508</v>
      </c>
      <c r="C598" s="39" t="s">
        <v>1295</v>
      </c>
      <c r="D598" s="40">
        <v>1299821.47</v>
      </c>
      <c r="E598" s="41">
        <v>1299821.47</v>
      </c>
      <c r="F598" s="42" t="s">
        <v>47</v>
      </c>
    </row>
    <row r="599" spans="1:6" x14ac:dyDescent="0.25">
      <c r="A599" s="31" t="s">
        <v>554</v>
      </c>
      <c r="B599" s="32" t="s">
        <v>508</v>
      </c>
      <c r="C599" s="33" t="s">
        <v>1296</v>
      </c>
      <c r="D599" s="34">
        <v>1301000</v>
      </c>
      <c r="E599" s="35">
        <v>1301000</v>
      </c>
      <c r="F599" s="36" t="s">
        <v>47</v>
      </c>
    </row>
    <row r="600" spans="1:6" x14ac:dyDescent="0.25">
      <c r="A600" s="31" t="s">
        <v>556</v>
      </c>
      <c r="B600" s="32" t="s">
        <v>508</v>
      </c>
      <c r="C600" s="33" t="s">
        <v>1297</v>
      </c>
      <c r="D600" s="34">
        <v>1301000</v>
      </c>
      <c r="E600" s="35">
        <v>1301000</v>
      </c>
      <c r="F600" s="36" t="s">
        <v>47</v>
      </c>
    </row>
    <row r="601" spans="1:6" x14ac:dyDescent="0.25">
      <c r="A601" s="31" t="s">
        <v>558</v>
      </c>
      <c r="B601" s="32" t="s">
        <v>508</v>
      </c>
      <c r="C601" s="33" t="s">
        <v>1298</v>
      </c>
      <c r="D601" s="34">
        <v>1236438.42</v>
      </c>
      <c r="E601" s="35">
        <v>1236438.42</v>
      </c>
      <c r="F601" s="36" t="s">
        <v>47</v>
      </c>
    </row>
    <row r="602" spans="1:6" x14ac:dyDescent="0.25">
      <c r="A602" s="43" t="s">
        <v>607</v>
      </c>
      <c r="B602" s="32" t="s">
        <v>508</v>
      </c>
      <c r="C602" s="33" t="s">
        <v>1299</v>
      </c>
      <c r="D602" s="34">
        <v>64561.58</v>
      </c>
      <c r="E602" s="35">
        <v>64561.58</v>
      </c>
      <c r="F602" s="36" t="s">
        <v>47</v>
      </c>
    </row>
    <row r="603" spans="1:6" ht="39.6" x14ac:dyDescent="0.25">
      <c r="A603" s="37" t="s">
        <v>1300</v>
      </c>
      <c r="B603" s="38" t="s">
        <v>508</v>
      </c>
      <c r="C603" s="39" t="s">
        <v>1301</v>
      </c>
      <c r="D603" s="40">
        <v>572820</v>
      </c>
      <c r="E603" s="41">
        <v>572820</v>
      </c>
      <c r="F603" s="42" t="s">
        <v>47</v>
      </c>
    </row>
    <row r="604" spans="1:6" ht="26.4" x14ac:dyDescent="0.25">
      <c r="A604" s="37" t="s">
        <v>520</v>
      </c>
      <c r="B604" s="38" t="s">
        <v>508</v>
      </c>
      <c r="C604" s="39" t="s">
        <v>1302</v>
      </c>
      <c r="D604" s="40">
        <v>546840</v>
      </c>
      <c r="E604" s="41">
        <v>546840</v>
      </c>
      <c r="F604" s="42" t="s">
        <v>47</v>
      </c>
    </row>
    <row r="605" spans="1:6" x14ac:dyDescent="0.25">
      <c r="A605" s="37" t="s">
        <v>770</v>
      </c>
      <c r="B605" s="38" t="s">
        <v>508</v>
      </c>
      <c r="C605" s="39" t="s">
        <v>1303</v>
      </c>
      <c r="D605" s="40">
        <v>546840</v>
      </c>
      <c r="E605" s="41">
        <v>546840</v>
      </c>
      <c r="F605" s="42" t="s">
        <v>47</v>
      </c>
    </row>
    <row r="606" spans="1:6" x14ac:dyDescent="0.25">
      <c r="A606" s="43" t="s">
        <v>772</v>
      </c>
      <c r="B606" s="32" t="s">
        <v>508</v>
      </c>
      <c r="C606" s="33" t="s">
        <v>1304</v>
      </c>
      <c r="D606" s="34">
        <v>420405.26</v>
      </c>
      <c r="E606" s="35">
        <v>420405.26</v>
      </c>
      <c r="F606" s="36" t="s">
        <v>47</v>
      </c>
    </row>
    <row r="607" spans="1:6" ht="26.4" x14ac:dyDescent="0.25">
      <c r="A607" s="37" t="s">
        <v>774</v>
      </c>
      <c r="B607" s="38" t="s">
        <v>508</v>
      </c>
      <c r="C607" s="39" t="s">
        <v>1305</v>
      </c>
      <c r="D607" s="40">
        <v>126434.74</v>
      </c>
      <c r="E607" s="41">
        <v>126434.74</v>
      </c>
      <c r="F607" s="42" t="s">
        <v>47</v>
      </c>
    </row>
    <row r="608" spans="1:6" x14ac:dyDescent="0.25">
      <c r="A608" s="37" t="s">
        <v>554</v>
      </c>
      <c r="B608" s="38" t="s">
        <v>508</v>
      </c>
      <c r="C608" s="39" t="s">
        <v>1306</v>
      </c>
      <c r="D608" s="40">
        <v>25980</v>
      </c>
      <c r="E608" s="41">
        <v>25980</v>
      </c>
      <c r="F608" s="42" t="s">
        <v>47</v>
      </c>
    </row>
    <row r="609" spans="1:6" x14ac:dyDescent="0.25">
      <c r="A609" s="37" t="s">
        <v>556</v>
      </c>
      <c r="B609" s="38" t="s">
        <v>508</v>
      </c>
      <c r="C609" s="39" t="s">
        <v>1307</v>
      </c>
      <c r="D609" s="40">
        <v>25980</v>
      </c>
      <c r="E609" s="41">
        <v>25980</v>
      </c>
      <c r="F609" s="42" t="s">
        <v>47</v>
      </c>
    </row>
    <row r="610" spans="1:6" x14ac:dyDescent="0.25">
      <c r="A610" s="31" t="s">
        <v>558</v>
      </c>
      <c r="B610" s="32" t="s">
        <v>508</v>
      </c>
      <c r="C610" s="33" t="s">
        <v>1308</v>
      </c>
      <c r="D610" s="34">
        <v>25980</v>
      </c>
      <c r="E610" s="35">
        <v>25980</v>
      </c>
      <c r="F610" s="36" t="s">
        <v>47</v>
      </c>
    </row>
    <row r="611" spans="1:6" ht="39.6" x14ac:dyDescent="0.25">
      <c r="A611" s="37" t="s">
        <v>1309</v>
      </c>
      <c r="B611" s="38" t="s">
        <v>508</v>
      </c>
      <c r="C611" s="39" t="s">
        <v>1310</v>
      </c>
      <c r="D611" s="40">
        <v>25494264.559999999</v>
      </c>
      <c r="E611" s="41">
        <v>25494264.559999999</v>
      </c>
      <c r="F611" s="42" t="s">
        <v>47</v>
      </c>
    </row>
    <row r="612" spans="1:6" ht="26.4" x14ac:dyDescent="0.25">
      <c r="A612" s="37" t="s">
        <v>520</v>
      </c>
      <c r="B612" s="38" t="s">
        <v>508</v>
      </c>
      <c r="C612" s="39" t="s">
        <v>1311</v>
      </c>
      <c r="D612" s="40">
        <v>22738000</v>
      </c>
      <c r="E612" s="41">
        <v>22738000</v>
      </c>
      <c r="F612" s="42" t="s">
        <v>47</v>
      </c>
    </row>
    <row r="613" spans="1:6" x14ac:dyDescent="0.25">
      <c r="A613" s="37" t="s">
        <v>770</v>
      </c>
      <c r="B613" s="38" t="s">
        <v>508</v>
      </c>
      <c r="C613" s="39" t="s">
        <v>1312</v>
      </c>
      <c r="D613" s="40">
        <v>22738000</v>
      </c>
      <c r="E613" s="41">
        <v>22738000</v>
      </c>
      <c r="F613" s="42" t="s">
        <v>47</v>
      </c>
    </row>
    <row r="614" spans="1:6" x14ac:dyDescent="0.25">
      <c r="A614" s="37" t="s">
        <v>772</v>
      </c>
      <c r="B614" s="38" t="s">
        <v>508</v>
      </c>
      <c r="C614" s="39" t="s">
        <v>1313</v>
      </c>
      <c r="D614" s="40">
        <v>17483393.91</v>
      </c>
      <c r="E614" s="41">
        <v>17483393.91</v>
      </c>
      <c r="F614" s="42" t="s">
        <v>47</v>
      </c>
    </row>
    <row r="615" spans="1:6" ht="26.4" x14ac:dyDescent="0.25">
      <c r="A615" s="37" t="s">
        <v>774</v>
      </c>
      <c r="B615" s="38" t="s">
        <v>508</v>
      </c>
      <c r="C615" s="39" t="s">
        <v>1314</v>
      </c>
      <c r="D615" s="40">
        <v>5254606.09</v>
      </c>
      <c r="E615" s="41">
        <v>5254606.09</v>
      </c>
      <c r="F615" s="42" t="s">
        <v>47</v>
      </c>
    </row>
    <row r="616" spans="1:6" x14ac:dyDescent="0.25">
      <c r="A616" s="31" t="s">
        <v>554</v>
      </c>
      <c r="B616" s="32" t="s">
        <v>508</v>
      </c>
      <c r="C616" s="33" t="s">
        <v>1315</v>
      </c>
      <c r="D616" s="34">
        <v>2754030.01</v>
      </c>
      <c r="E616" s="35">
        <v>2754030.01</v>
      </c>
      <c r="F616" s="36" t="s">
        <v>47</v>
      </c>
    </row>
    <row r="617" spans="1:6" x14ac:dyDescent="0.25">
      <c r="A617" s="37" t="s">
        <v>556</v>
      </c>
      <c r="B617" s="38" t="s">
        <v>508</v>
      </c>
      <c r="C617" s="39" t="s">
        <v>1316</v>
      </c>
      <c r="D617" s="40">
        <v>2754030.01</v>
      </c>
      <c r="E617" s="41">
        <v>2754030.01</v>
      </c>
      <c r="F617" s="42" t="s">
        <v>47</v>
      </c>
    </row>
    <row r="618" spans="1:6" x14ac:dyDescent="0.25">
      <c r="A618" s="37" t="s">
        <v>558</v>
      </c>
      <c r="B618" s="38" t="s">
        <v>508</v>
      </c>
      <c r="C618" s="39" t="s">
        <v>1317</v>
      </c>
      <c r="D618" s="40">
        <v>2754030.01</v>
      </c>
      <c r="E618" s="41">
        <v>2754030.01</v>
      </c>
      <c r="F618" s="42" t="s">
        <v>47</v>
      </c>
    </row>
    <row r="619" spans="1:6" x14ac:dyDescent="0.25">
      <c r="A619" s="37" t="s">
        <v>857</v>
      </c>
      <c r="B619" s="38" t="s">
        <v>508</v>
      </c>
      <c r="C619" s="39" t="s">
        <v>1318</v>
      </c>
      <c r="D619" s="40">
        <v>2234.5500000000002</v>
      </c>
      <c r="E619" s="41">
        <v>2234.5500000000002</v>
      </c>
      <c r="F619" s="42" t="s">
        <v>47</v>
      </c>
    </row>
    <row r="620" spans="1:6" x14ac:dyDescent="0.25">
      <c r="A620" s="31" t="s">
        <v>859</v>
      </c>
      <c r="B620" s="32" t="s">
        <v>508</v>
      </c>
      <c r="C620" s="33" t="s">
        <v>1319</v>
      </c>
      <c r="D620" s="34">
        <v>2234.5500000000002</v>
      </c>
      <c r="E620" s="35">
        <v>2234.5500000000002</v>
      </c>
      <c r="F620" s="36" t="s">
        <v>47</v>
      </c>
    </row>
    <row r="621" spans="1:6" x14ac:dyDescent="0.25">
      <c r="A621" s="37" t="s">
        <v>1320</v>
      </c>
      <c r="B621" s="38" t="s">
        <v>508</v>
      </c>
      <c r="C621" s="39" t="s">
        <v>1321</v>
      </c>
      <c r="D621" s="40">
        <v>2234.5500000000002</v>
      </c>
      <c r="E621" s="41">
        <v>2234.5500000000002</v>
      </c>
      <c r="F621" s="42" t="s">
        <v>47</v>
      </c>
    </row>
    <row r="622" spans="1:6" ht="52.8" x14ac:dyDescent="0.25">
      <c r="A622" s="37" t="s">
        <v>1322</v>
      </c>
      <c r="B622" s="38" t="s">
        <v>508</v>
      </c>
      <c r="C622" s="39" t="s">
        <v>1323</v>
      </c>
      <c r="D622" s="40">
        <v>81600</v>
      </c>
      <c r="E622" s="41">
        <v>81600</v>
      </c>
      <c r="F622" s="42" t="s">
        <v>47</v>
      </c>
    </row>
    <row r="623" spans="1:6" x14ac:dyDescent="0.25">
      <c r="A623" s="37" t="s">
        <v>554</v>
      </c>
      <c r="B623" s="38" t="s">
        <v>508</v>
      </c>
      <c r="C623" s="39" t="s">
        <v>1324</v>
      </c>
      <c r="D623" s="40">
        <v>81600</v>
      </c>
      <c r="E623" s="41">
        <v>81600</v>
      </c>
      <c r="F623" s="42" t="s">
        <v>47</v>
      </c>
    </row>
    <row r="624" spans="1:6" x14ac:dyDescent="0.25">
      <c r="A624" s="50" t="s">
        <v>556</v>
      </c>
      <c r="B624" s="38" t="s">
        <v>508</v>
      </c>
      <c r="C624" s="39" t="s">
        <v>1325</v>
      </c>
      <c r="D624" s="40">
        <v>81600</v>
      </c>
      <c r="E624" s="41">
        <v>81600</v>
      </c>
      <c r="F624" s="42" t="s">
        <v>47</v>
      </c>
    </row>
    <row r="625" spans="1:6" x14ac:dyDescent="0.25">
      <c r="A625" s="37" t="s">
        <v>558</v>
      </c>
      <c r="B625" s="38" t="s">
        <v>508</v>
      </c>
      <c r="C625" s="39" t="s">
        <v>1326</v>
      </c>
      <c r="D625" s="40">
        <v>81600</v>
      </c>
      <c r="E625" s="41">
        <v>81600</v>
      </c>
      <c r="F625" s="42" t="s">
        <v>47</v>
      </c>
    </row>
    <row r="626" spans="1:6" ht="52.8" x14ac:dyDescent="0.25">
      <c r="A626" s="50" t="s">
        <v>1327</v>
      </c>
      <c r="B626" s="38" t="s">
        <v>508</v>
      </c>
      <c r="C626" s="39" t="s">
        <v>1328</v>
      </c>
      <c r="D626" s="40">
        <v>9739492.2899999991</v>
      </c>
      <c r="E626" s="41">
        <v>9739466.5800000001</v>
      </c>
      <c r="F626" s="42">
        <v>25.709999999031425</v>
      </c>
    </row>
    <row r="627" spans="1:6" x14ac:dyDescent="0.25">
      <c r="A627" s="37" t="s">
        <v>554</v>
      </c>
      <c r="B627" s="38" t="s">
        <v>508</v>
      </c>
      <c r="C627" s="39" t="s">
        <v>1329</v>
      </c>
      <c r="D627" s="40">
        <v>9739492.2899999991</v>
      </c>
      <c r="E627" s="41">
        <v>9739466.5800000001</v>
      </c>
      <c r="F627" s="42">
        <v>25.709999999031425</v>
      </c>
    </row>
    <row r="628" spans="1:6" x14ac:dyDescent="0.25">
      <c r="A628" s="37" t="s">
        <v>556</v>
      </c>
      <c r="B628" s="38" t="s">
        <v>508</v>
      </c>
      <c r="C628" s="39" t="s">
        <v>1330</v>
      </c>
      <c r="D628" s="40">
        <v>9739492.2899999991</v>
      </c>
      <c r="E628" s="41">
        <v>9739466.5800000001</v>
      </c>
      <c r="F628" s="42">
        <v>25.709999999031425</v>
      </c>
    </row>
    <row r="629" spans="1:6" x14ac:dyDescent="0.25">
      <c r="A629" s="37" t="s">
        <v>558</v>
      </c>
      <c r="B629" s="38" t="s">
        <v>508</v>
      </c>
      <c r="C629" s="39" t="s">
        <v>1331</v>
      </c>
      <c r="D629" s="40">
        <v>9739492.2899999991</v>
      </c>
      <c r="E629" s="41">
        <v>9739466.5800000001</v>
      </c>
      <c r="F629" s="42">
        <v>25.709999999031425</v>
      </c>
    </row>
    <row r="630" spans="1:6" x14ac:dyDescent="0.25">
      <c r="A630" s="37" t="s">
        <v>1332</v>
      </c>
      <c r="B630" s="38" t="s">
        <v>508</v>
      </c>
      <c r="C630" s="39" t="s">
        <v>1333</v>
      </c>
      <c r="D630" s="40">
        <v>132585454</v>
      </c>
      <c r="E630" s="41">
        <v>132574827.42</v>
      </c>
      <c r="F630" s="42">
        <v>10626.579999998212</v>
      </c>
    </row>
    <row r="631" spans="1:6" x14ac:dyDescent="0.25">
      <c r="A631" s="37" t="s">
        <v>1334</v>
      </c>
      <c r="B631" s="38" t="s">
        <v>508</v>
      </c>
      <c r="C631" s="39" t="s">
        <v>1335</v>
      </c>
      <c r="D631" s="40">
        <v>92312919.120000005</v>
      </c>
      <c r="E631" s="41">
        <v>92312919.120000005</v>
      </c>
      <c r="F631" s="42" t="s">
        <v>47</v>
      </c>
    </row>
    <row r="632" spans="1:6" x14ac:dyDescent="0.25">
      <c r="A632" s="43" t="s">
        <v>562</v>
      </c>
      <c r="B632" s="32" t="s">
        <v>508</v>
      </c>
      <c r="C632" s="33" t="s">
        <v>1336</v>
      </c>
      <c r="D632" s="34">
        <v>92312919.120000005</v>
      </c>
      <c r="E632" s="35">
        <v>92312919.120000005</v>
      </c>
      <c r="F632" s="36" t="s">
        <v>47</v>
      </c>
    </row>
    <row r="633" spans="1:6" x14ac:dyDescent="0.25">
      <c r="A633" s="37" t="s">
        <v>1337</v>
      </c>
      <c r="B633" s="38" t="s">
        <v>508</v>
      </c>
      <c r="C633" s="39" t="s">
        <v>1338</v>
      </c>
      <c r="D633" s="40">
        <v>28724643</v>
      </c>
      <c r="E633" s="41">
        <v>28724643</v>
      </c>
      <c r="F633" s="42" t="s">
        <v>47</v>
      </c>
    </row>
    <row r="634" spans="1:6" ht="39.6" x14ac:dyDescent="0.25">
      <c r="A634" s="37" t="s">
        <v>1339</v>
      </c>
      <c r="B634" s="38" t="s">
        <v>508</v>
      </c>
      <c r="C634" s="39" t="s">
        <v>1340</v>
      </c>
      <c r="D634" s="40">
        <v>4874647</v>
      </c>
      <c r="E634" s="41">
        <v>4874647</v>
      </c>
      <c r="F634" s="42" t="s">
        <v>47</v>
      </c>
    </row>
    <row r="635" spans="1:6" x14ac:dyDescent="0.25">
      <c r="A635" s="37" t="s">
        <v>1045</v>
      </c>
      <c r="B635" s="38" t="s">
        <v>508</v>
      </c>
      <c r="C635" s="39" t="s">
        <v>1341</v>
      </c>
      <c r="D635" s="40">
        <v>4874647</v>
      </c>
      <c r="E635" s="41">
        <v>4874647</v>
      </c>
      <c r="F635" s="42" t="s">
        <v>47</v>
      </c>
    </row>
    <row r="636" spans="1:6" x14ac:dyDescent="0.25">
      <c r="A636" s="31" t="s">
        <v>1047</v>
      </c>
      <c r="B636" s="32" t="s">
        <v>508</v>
      </c>
      <c r="C636" s="33" t="s">
        <v>1342</v>
      </c>
      <c r="D636" s="34">
        <v>4874647</v>
      </c>
      <c r="E636" s="35">
        <v>4874647</v>
      </c>
      <c r="F636" s="36" t="s">
        <v>47</v>
      </c>
    </row>
    <row r="637" spans="1:6" ht="26.4" x14ac:dyDescent="0.25">
      <c r="A637" s="31" t="s">
        <v>1049</v>
      </c>
      <c r="B637" s="32" t="s">
        <v>508</v>
      </c>
      <c r="C637" s="33" t="s">
        <v>1343</v>
      </c>
      <c r="D637" s="34">
        <v>4874647</v>
      </c>
      <c r="E637" s="35">
        <v>4874647</v>
      </c>
      <c r="F637" s="36" t="s">
        <v>47</v>
      </c>
    </row>
    <row r="638" spans="1:6" ht="26.4" x14ac:dyDescent="0.25">
      <c r="A638" s="43" t="s">
        <v>1344</v>
      </c>
      <c r="B638" s="32" t="s">
        <v>508</v>
      </c>
      <c r="C638" s="33" t="s">
        <v>1345</v>
      </c>
      <c r="D638" s="34">
        <v>23243696</v>
      </c>
      <c r="E638" s="35">
        <v>23243696</v>
      </c>
      <c r="F638" s="36" t="s">
        <v>47</v>
      </c>
    </row>
    <row r="639" spans="1:6" x14ac:dyDescent="0.25">
      <c r="A639" s="37" t="s">
        <v>1045</v>
      </c>
      <c r="B639" s="38" t="s">
        <v>508</v>
      </c>
      <c r="C639" s="39" t="s">
        <v>1346</v>
      </c>
      <c r="D639" s="40">
        <v>23243696</v>
      </c>
      <c r="E639" s="41">
        <v>23243696</v>
      </c>
      <c r="F639" s="42" t="s">
        <v>47</v>
      </c>
    </row>
    <row r="640" spans="1:6" x14ac:dyDescent="0.25">
      <c r="A640" s="37" t="s">
        <v>1047</v>
      </c>
      <c r="B640" s="38" t="s">
        <v>508</v>
      </c>
      <c r="C640" s="39" t="s">
        <v>1347</v>
      </c>
      <c r="D640" s="40">
        <v>23243696</v>
      </c>
      <c r="E640" s="41">
        <v>23243696</v>
      </c>
      <c r="F640" s="42" t="s">
        <v>47</v>
      </c>
    </row>
    <row r="641" spans="1:6" ht="26.4" x14ac:dyDescent="0.25">
      <c r="A641" s="37" t="s">
        <v>1049</v>
      </c>
      <c r="B641" s="38" t="s">
        <v>508</v>
      </c>
      <c r="C641" s="39" t="s">
        <v>1348</v>
      </c>
      <c r="D641" s="40">
        <v>22981187</v>
      </c>
      <c r="E641" s="41">
        <v>22981187</v>
      </c>
      <c r="F641" s="42" t="s">
        <v>47</v>
      </c>
    </row>
    <row r="642" spans="1:6" x14ac:dyDescent="0.25">
      <c r="A642" s="43" t="s">
        <v>1061</v>
      </c>
      <c r="B642" s="32" t="s">
        <v>508</v>
      </c>
      <c r="C642" s="33" t="s">
        <v>1349</v>
      </c>
      <c r="D642" s="34">
        <v>262509</v>
      </c>
      <c r="E642" s="35">
        <v>262509</v>
      </c>
      <c r="F642" s="36" t="s">
        <v>47</v>
      </c>
    </row>
    <row r="643" spans="1:6" ht="39.6" x14ac:dyDescent="0.25">
      <c r="A643" s="37" t="s">
        <v>1350</v>
      </c>
      <c r="B643" s="38" t="s">
        <v>508</v>
      </c>
      <c r="C643" s="39" t="s">
        <v>1351</v>
      </c>
      <c r="D643" s="40">
        <v>235000</v>
      </c>
      <c r="E643" s="41">
        <v>235000</v>
      </c>
      <c r="F643" s="42" t="s">
        <v>47</v>
      </c>
    </row>
    <row r="644" spans="1:6" x14ac:dyDescent="0.25">
      <c r="A644" s="37" t="s">
        <v>1045</v>
      </c>
      <c r="B644" s="38" t="s">
        <v>508</v>
      </c>
      <c r="C644" s="39" t="s">
        <v>1352</v>
      </c>
      <c r="D644" s="40">
        <v>235000</v>
      </c>
      <c r="E644" s="41">
        <v>235000</v>
      </c>
      <c r="F644" s="42" t="s">
        <v>47</v>
      </c>
    </row>
    <row r="645" spans="1:6" x14ac:dyDescent="0.25">
      <c r="A645" s="37" t="s">
        <v>1047</v>
      </c>
      <c r="B645" s="38" t="s">
        <v>508</v>
      </c>
      <c r="C645" s="39" t="s">
        <v>1353</v>
      </c>
      <c r="D645" s="40">
        <v>235000</v>
      </c>
      <c r="E645" s="41">
        <v>235000</v>
      </c>
      <c r="F645" s="42" t="s">
        <v>47</v>
      </c>
    </row>
    <row r="646" spans="1:6" x14ac:dyDescent="0.25">
      <c r="A646" s="31" t="s">
        <v>1061</v>
      </c>
      <c r="B646" s="32" t="s">
        <v>508</v>
      </c>
      <c r="C646" s="33" t="s">
        <v>1354</v>
      </c>
      <c r="D646" s="34">
        <v>235000</v>
      </c>
      <c r="E646" s="35">
        <v>235000</v>
      </c>
      <c r="F646" s="36" t="s">
        <v>47</v>
      </c>
    </row>
    <row r="647" spans="1:6" ht="39.6" x14ac:dyDescent="0.25">
      <c r="A647" s="31" t="s">
        <v>1355</v>
      </c>
      <c r="B647" s="32" t="s">
        <v>508</v>
      </c>
      <c r="C647" s="33" t="s">
        <v>1356</v>
      </c>
      <c r="D647" s="34">
        <v>371300</v>
      </c>
      <c r="E647" s="35">
        <v>371300</v>
      </c>
      <c r="F647" s="36" t="s">
        <v>47</v>
      </c>
    </row>
    <row r="648" spans="1:6" x14ac:dyDescent="0.25">
      <c r="A648" s="31" t="s">
        <v>1045</v>
      </c>
      <c r="B648" s="32" t="s">
        <v>508</v>
      </c>
      <c r="C648" s="33" t="s">
        <v>1357</v>
      </c>
      <c r="D648" s="34">
        <v>371300</v>
      </c>
      <c r="E648" s="35">
        <v>371300</v>
      </c>
      <c r="F648" s="36" t="s">
        <v>47</v>
      </c>
    </row>
    <row r="649" spans="1:6" x14ac:dyDescent="0.25">
      <c r="A649" s="43" t="s">
        <v>1047</v>
      </c>
      <c r="B649" s="32" t="s">
        <v>508</v>
      </c>
      <c r="C649" s="33" t="s">
        <v>1358</v>
      </c>
      <c r="D649" s="34">
        <v>371300</v>
      </c>
      <c r="E649" s="35">
        <v>371300</v>
      </c>
      <c r="F649" s="36" t="s">
        <v>47</v>
      </c>
    </row>
    <row r="650" spans="1:6" x14ac:dyDescent="0.25">
      <c r="A650" s="37" t="s">
        <v>1061</v>
      </c>
      <c r="B650" s="38" t="s">
        <v>508</v>
      </c>
      <c r="C650" s="39" t="s">
        <v>1359</v>
      </c>
      <c r="D650" s="40">
        <v>371300</v>
      </c>
      <c r="E650" s="41">
        <v>371300</v>
      </c>
      <c r="F650" s="42" t="s">
        <v>47</v>
      </c>
    </row>
    <row r="651" spans="1:6" x14ac:dyDescent="0.25">
      <c r="A651" s="37" t="s">
        <v>1360</v>
      </c>
      <c r="B651" s="38" t="s">
        <v>508</v>
      </c>
      <c r="C651" s="39" t="s">
        <v>1361</v>
      </c>
      <c r="D651" s="40">
        <v>63568276.119999997</v>
      </c>
      <c r="E651" s="41">
        <v>63568276.119999997</v>
      </c>
      <c r="F651" s="42" t="s">
        <v>47</v>
      </c>
    </row>
    <row r="652" spans="1:6" ht="39.6" x14ac:dyDescent="0.25">
      <c r="A652" s="37" t="s">
        <v>1362</v>
      </c>
      <c r="B652" s="38" t="s">
        <v>508</v>
      </c>
      <c r="C652" s="39" t="s">
        <v>1363</v>
      </c>
      <c r="D652" s="40">
        <v>8234607</v>
      </c>
      <c r="E652" s="41">
        <v>8234607</v>
      </c>
      <c r="F652" s="42" t="s">
        <v>47</v>
      </c>
    </row>
    <row r="653" spans="1:6" x14ac:dyDescent="0.25">
      <c r="A653" s="31" t="s">
        <v>1045</v>
      </c>
      <c r="B653" s="32" t="s">
        <v>508</v>
      </c>
      <c r="C653" s="33" t="s">
        <v>1364</v>
      </c>
      <c r="D653" s="34">
        <v>8234607</v>
      </c>
      <c r="E653" s="35">
        <v>8234607</v>
      </c>
      <c r="F653" s="36" t="s">
        <v>47</v>
      </c>
    </row>
    <row r="654" spans="1:6" x14ac:dyDescent="0.25">
      <c r="A654" s="37" t="s">
        <v>1047</v>
      </c>
      <c r="B654" s="38" t="s">
        <v>508</v>
      </c>
      <c r="C654" s="39" t="s">
        <v>1365</v>
      </c>
      <c r="D654" s="40">
        <v>8234607</v>
      </c>
      <c r="E654" s="41">
        <v>8234607</v>
      </c>
      <c r="F654" s="42" t="s">
        <v>47</v>
      </c>
    </row>
    <row r="655" spans="1:6" ht="26.4" x14ac:dyDescent="0.25">
      <c r="A655" s="37" t="s">
        <v>1049</v>
      </c>
      <c r="B655" s="38" t="s">
        <v>508</v>
      </c>
      <c r="C655" s="39" t="s">
        <v>1366</v>
      </c>
      <c r="D655" s="40">
        <v>8234607</v>
      </c>
      <c r="E655" s="41">
        <v>8234607</v>
      </c>
      <c r="F655" s="42" t="s">
        <v>47</v>
      </c>
    </row>
    <row r="656" spans="1:6" ht="39.6" x14ac:dyDescent="0.25">
      <c r="A656" s="37" t="s">
        <v>1367</v>
      </c>
      <c r="B656" s="38" t="s">
        <v>508</v>
      </c>
      <c r="C656" s="39" t="s">
        <v>1368</v>
      </c>
      <c r="D656" s="40">
        <v>3788346.12</v>
      </c>
      <c r="E656" s="41">
        <v>3788346.12</v>
      </c>
      <c r="F656" s="42" t="s">
        <v>47</v>
      </c>
    </row>
    <row r="657" spans="1:6" x14ac:dyDescent="0.25">
      <c r="A657" s="37" t="s">
        <v>1045</v>
      </c>
      <c r="B657" s="38" t="s">
        <v>508</v>
      </c>
      <c r="C657" s="39" t="s">
        <v>1369</v>
      </c>
      <c r="D657" s="40">
        <v>3788346.12</v>
      </c>
      <c r="E657" s="41">
        <v>3788346.12</v>
      </c>
      <c r="F657" s="42" t="s">
        <v>47</v>
      </c>
    </row>
    <row r="658" spans="1:6" x14ac:dyDescent="0.25">
      <c r="A658" s="31" t="s">
        <v>1047</v>
      </c>
      <c r="B658" s="32" t="s">
        <v>508</v>
      </c>
      <c r="C658" s="33" t="s">
        <v>1370</v>
      </c>
      <c r="D658" s="34">
        <v>3788346.12</v>
      </c>
      <c r="E658" s="35">
        <v>3788346.12</v>
      </c>
      <c r="F658" s="36" t="s">
        <v>47</v>
      </c>
    </row>
    <row r="659" spans="1:6" ht="26.4" x14ac:dyDescent="0.25">
      <c r="A659" s="37" t="s">
        <v>1049</v>
      </c>
      <c r="B659" s="38" t="s">
        <v>508</v>
      </c>
      <c r="C659" s="39" t="s">
        <v>1371</v>
      </c>
      <c r="D659" s="40">
        <v>835386.12</v>
      </c>
      <c r="E659" s="41">
        <v>835386.12</v>
      </c>
      <c r="F659" s="42" t="s">
        <v>47</v>
      </c>
    </row>
    <row r="660" spans="1:6" x14ac:dyDescent="0.25">
      <c r="A660" s="37" t="s">
        <v>1061</v>
      </c>
      <c r="B660" s="38" t="s">
        <v>508</v>
      </c>
      <c r="C660" s="39" t="s">
        <v>1372</v>
      </c>
      <c r="D660" s="40">
        <v>2952960</v>
      </c>
      <c r="E660" s="41">
        <v>2952960</v>
      </c>
      <c r="F660" s="42" t="s">
        <v>47</v>
      </c>
    </row>
    <row r="661" spans="1:6" ht="79.2" x14ac:dyDescent="0.25">
      <c r="A661" s="37" t="s">
        <v>1373</v>
      </c>
      <c r="B661" s="38" t="s">
        <v>508</v>
      </c>
      <c r="C661" s="39" t="s">
        <v>1374</v>
      </c>
      <c r="D661" s="40">
        <v>47790603</v>
      </c>
      <c r="E661" s="41">
        <v>47790603</v>
      </c>
      <c r="F661" s="42" t="s">
        <v>47</v>
      </c>
    </row>
    <row r="662" spans="1:6" x14ac:dyDescent="0.25">
      <c r="A662" s="37" t="s">
        <v>1045</v>
      </c>
      <c r="B662" s="38" t="s">
        <v>508</v>
      </c>
      <c r="C662" s="39" t="s">
        <v>1375</v>
      </c>
      <c r="D662" s="40">
        <v>47790603</v>
      </c>
      <c r="E662" s="41">
        <v>47790603</v>
      </c>
      <c r="F662" s="42" t="s">
        <v>47</v>
      </c>
    </row>
    <row r="663" spans="1:6" x14ac:dyDescent="0.25">
      <c r="A663" s="37" t="s">
        <v>1047</v>
      </c>
      <c r="B663" s="38" t="s">
        <v>508</v>
      </c>
      <c r="C663" s="39" t="s">
        <v>1376</v>
      </c>
      <c r="D663" s="40">
        <v>47790603</v>
      </c>
      <c r="E663" s="41">
        <v>47790603</v>
      </c>
      <c r="F663" s="42" t="s">
        <v>47</v>
      </c>
    </row>
    <row r="664" spans="1:6" ht="26.4" x14ac:dyDescent="0.25">
      <c r="A664" s="37" t="s">
        <v>1049</v>
      </c>
      <c r="B664" s="38" t="s">
        <v>508</v>
      </c>
      <c r="C664" s="39" t="s">
        <v>1377</v>
      </c>
      <c r="D664" s="40">
        <v>46786425</v>
      </c>
      <c r="E664" s="41">
        <v>46786425</v>
      </c>
      <c r="F664" s="42" t="s">
        <v>47</v>
      </c>
    </row>
    <row r="665" spans="1:6" x14ac:dyDescent="0.25">
      <c r="A665" s="31" t="s">
        <v>1061</v>
      </c>
      <c r="B665" s="32" t="s">
        <v>508</v>
      </c>
      <c r="C665" s="33" t="s">
        <v>1378</v>
      </c>
      <c r="D665" s="34">
        <v>1004178</v>
      </c>
      <c r="E665" s="35">
        <v>1004178</v>
      </c>
      <c r="F665" s="36" t="s">
        <v>47</v>
      </c>
    </row>
    <row r="666" spans="1:6" ht="66" x14ac:dyDescent="0.25">
      <c r="A666" s="37" t="s">
        <v>1379</v>
      </c>
      <c r="B666" s="38" t="s">
        <v>508</v>
      </c>
      <c r="C666" s="39" t="s">
        <v>1380</v>
      </c>
      <c r="D666" s="40">
        <v>209000</v>
      </c>
      <c r="E666" s="41">
        <v>209000</v>
      </c>
      <c r="F666" s="42" t="s">
        <v>47</v>
      </c>
    </row>
    <row r="667" spans="1:6" x14ac:dyDescent="0.25">
      <c r="A667" s="37" t="s">
        <v>1045</v>
      </c>
      <c r="B667" s="38" t="s">
        <v>508</v>
      </c>
      <c r="C667" s="39" t="s">
        <v>1381</v>
      </c>
      <c r="D667" s="40">
        <v>209000</v>
      </c>
      <c r="E667" s="41">
        <v>209000</v>
      </c>
      <c r="F667" s="42" t="s">
        <v>47</v>
      </c>
    </row>
    <row r="668" spans="1:6" x14ac:dyDescent="0.25">
      <c r="A668" s="37" t="s">
        <v>1047</v>
      </c>
      <c r="B668" s="38" t="s">
        <v>508</v>
      </c>
      <c r="C668" s="39" t="s">
        <v>1382</v>
      </c>
      <c r="D668" s="40">
        <v>209000</v>
      </c>
      <c r="E668" s="41">
        <v>209000</v>
      </c>
      <c r="F668" s="42" t="s">
        <v>47</v>
      </c>
    </row>
    <row r="669" spans="1:6" x14ac:dyDescent="0.25">
      <c r="A669" s="31" t="s">
        <v>1061</v>
      </c>
      <c r="B669" s="32" t="s">
        <v>508</v>
      </c>
      <c r="C669" s="33" t="s">
        <v>1383</v>
      </c>
      <c r="D669" s="34">
        <v>209000</v>
      </c>
      <c r="E669" s="35">
        <v>209000</v>
      </c>
      <c r="F669" s="36" t="s">
        <v>47</v>
      </c>
    </row>
    <row r="670" spans="1:6" ht="52.8" x14ac:dyDescent="0.25">
      <c r="A670" s="31" t="s">
        <v>1384</v>
      </c>
      <c r="B670" s="32" t="s">
        <v>508</v>
      </c>
      <c r="C670" s="33" t="s">
        <v>1385</v>
      </c>
      <c r="D670" s="34">
        <v>3545720</v>
      </c>
      <c r="E670" s="35">
        <v>3545720</v>
      </c>
      <c r="F670" s="36" t="s">
        <v>47</v>
      </c>
    </row>
    <row r="671" spans="1:6" x14ac:dyDescent="0.25">
      <c r="A671" s="37" t="s">
        <v>1045</v>
      </c>
      <c r="B671" s="38" t="s">
        <v>508</v>
      </c>
      <c r="C671" s="39" t="s">
        <v>1386</v>
      </c>
      <c r="D671" s="40">
        <v>3545720</v>
      </c>
      <c r="E671" s="41">
        <v>3545720</v>
      </c>
      <c r="F671" s="42" t="s">
        <v>47</v>
      </c>
    </row>
    <row r="672" spans="1:6" x14ac:dyDescent="0.25">
      <c r="A672" s="37" t="s">
        <v>1047</v>
      </c>
      <c r="B672" s="38" t="s">
        <v>508</v>
      </c>
      <c r="C672" s="39" t="s">
        <v>1387</v>
      </c>
      <c r="D672" s="40">
        <v>3545720</v>
      </c>
      <c r="E672" s="41">
        <v>3545720</v>
      </c>
      <c r="F672" s="42" t="s">
        <v>47</v>
      </c>
    </row>
    <row r="673" spans="1:6" x14ac:dyDescent="0.25">
      <c r="A673" s="37" t="s">
        <v>1061</v>
      </c>
      <c r="B673" s="38" t="s">
        <v>508</v>
      </c>
      <c r="C673" s="39" t="s">
        <v>1388</v>
      </c>
      <c r="D673" s="40">
        <v>3545720</v>
      </c>
      <c r="E673" s="41">
        <v>3545720</v>
      </c>
      <c r="F673" s="42" t="s">
        <v>47</v>
      </c>
    </row>
    <row r="674" spans="1:6" ht="26.4" x14ac:dyDescent="0.25">
      <c r="A674" s="37" t="s">
        <v>1389</v>
      </c>
      <c r="B674" s="38" t="s">
        <v>508</v>
      </c>
      <c r="C674" s="39" t="s">
        <v>1390</v>
      </c>
      <c r="D674" s="40">
        <v>20000</v>
      </c>
      <c r="E674" s="41">
        <v>20000</v>
      </c>
      <c r="F674" s="42" t="s">
        <v>47</v>
      </c>
    </row>
    <row r="675" spans="1:6" ht="52.8" x14ac:dyDescent="0.25">
      <c r="A675" s="37" t="s">
        <v>1391</v>
      </c>
      <c r="B675" s="38" t="s">
        <v>508</v>
      </c>
      <c r="C675" s="39" t="s">
        <v>1392</v>
      </c>
      <c r="D675" s="40">
        <v>20000</v>
      </c>
      <c r="E675" s="41">
        <v>20000</v>
      </c>
      <c r="F675" s="42" t="s">
        <v>47</v>
      </c>
    </row>
    <row r="676" spans="1:6" x14ac:dyDescent="0.25">
      <c r="A676" s="37" t="s">
        <v>1045</v>
      </c>
      <c r="B676" s="38" t="s">
        <v>508</v>
      </c>
      <c r="C676" s="39" t="s">
        <v>1393</v>
      </c>
      <c r="D676" s="40">
        <v>20000</v>
      </c>
      <c r="E676" s="41">
        <v>20000</v>
      </c>
      <c r="F676" s="42" t="s">
        <v>47</v>
      </c>
    </row>
    <row r="677" spans="1:6" x14ac:dyDescent="0.25">
      <c r="A677" s="31" t="s">
        <v>1047</v>
      </c>
      <c r="B677" s="32" t="s">
        <v>508</v>
      </c>
      <c r="C677" s="33" t="s">
        <v>1394</v>
      </c>
      <c r="D677" s="34">
        <v>20000</v>
      </c>
      <c r="E677" s="35">
        <v>20000</v>
      </c>
      <c r="F677" s="36" t="s">
        <v>47</v>
      </c>
    </row>
    <row r="678" spans="1:6" ht="26.4" x14ac:dyDescent="0.25">
      <c r="A678" s="31" t="s">
        <v>1049</v>
      </c>
      <c r="B678" s="32" t="s">
        <v>508</v>
      </c>
      <c r="C678" s="33" t="s">
        <v>1395</v>
      </c>
      <c r="D678" s="34">
        <v>20000</v>
      </c>
      <c r="E678" s="35">
        <v>20000</v>
      </c>
      <c r="F678" s="36" t="s">
        <v>47</v>
      </c>
    </row>
    <row r="679" spans="1:6" x14ac:dyDescent="0.25">
      <c r="A679" s="43" t="s">
        <v>1396</v>
      </c>
      <c r="B679" s="32" t="s">
        <v>508</v>
      </c>
      <c r="C679" s="33" t="s">
        <v>1397</v>
      </c>
      <c r="D679" s="34">
        <v>40272534.880000003</v>
      </c>
      <c r="E679" s="35">
        <v>40261908.299999997</v>
      </c>
      <c r="F679" s="36">
        <v>10626.580000005662</v>
      </c>
    </row>
    <row r="680" spans="1:6" x14ac:dyDescent="0.25">
      <c r="A680" s="37" t="s">
        <v>562</v>
      </c>
      <c r="B680" s="38" t="s">
        <v>508</v>
      </c>
      <c r="C680" s="39" t="s">
        <v>1398</v>
      </c>
      <c r="D680" s="40">
        <v>40272534.880000003</v>
      </c>
      <c r="E680" s="41">
        <v>40261908.299999997</v>
      </c>
      <c r="F680" s="42">
        <v>10626.580000005662</v>
      </c>
    </row>
    <row r="681" spans="1:6" x14ac:dyDescent="0.25">
      <c r="A681" s="37" t="s">
        <v>1399</v>
      </c>
      <c r="B681" s="38" t="s">
        <v>508</v>
      </c>
      <c r="C681" s="39" t="s">
        <v>1400</v>
      </c>
      <c r="D681" s="40">
        <v>40272534.880000003</v>
      </c>
      <c r="E681" s="41">
        <v>40261908.299999997</v>
      </c>
      <c r="F681" s="42">
        <v>10626.580000005662</v>
      </c>
    </row>
    <row r="682" spans="1:6" ht="39.6" x14ac:dyDescent="0.25">
      <c r="A682" s="37" t="s">
        <v>1401</v>
      </c>
      <c r="B682" s="38" t="s">
        <v>508</v>
      </c>
      <c r="C682" s="39" t="s">
        <v>1402</v>
      </c>
      <c r="D682" s="40">
        <v>4762431</v>
      </c>
      <c r="E682" s="41">
        <v>4762431</v>
      </c>
      <c r="F682" s="42" t="s">
        <v>47</v>
      </c>
    </row>
    <row r="683" spans="1:6" ht="26.4" x14ac:dyDescent="0.25">
      <c r="A683" s="31" t="s">
        <v>520</v>
      </c>
      <c r="B683" s="32" t="s">
        <v>508</v>
      </c>
      <c r="C683" s="33" t="s">
        <v>1403</v>
      </c>
      <c r="D683" s="34">
        <v>4762431</v>
      </c>
      <c r="E683" s="35">
        <v>4762431</v>
      </c>
      <c r="F683" s="36" t="s">
        <v>47</v>
      </c>
    </row>
    <row r="684" spans="1:6" x14ac:dyDescent="0.25">
      <c r="A684" s="31" t="s">
        <v>770</v>
      </c>
      <c r="B684" s="32" t="s">
        <v>508</v>
      </c>
      <c r="C684" s="33" t="s">
        <v>1404</v>
      </c>
      <c r="D684" s="34">
        <v>4481199</v>
      </c>
      <c r="E684" s="35">
        <v>4481199</v>
      </c>
      <c r="F684" s="36" t="s">
        <v>47</v>
      </c>
    </row>
    <row r="685" spans="1:6" x14ac:dyDescent="0.25">
      <c r="A685" s="31" t="s">
        <v>772</v>
      </c>
      <c r="B685" s="32" t="s">
        <v>508</v>
      </c>
      <c r="C685" s="33" t="s">
        <v>1405</v>
      </c>
      <c r="D685" s="34">
        <v>3441781</v>
      </c>
      <c r="E685" s="35">
        <v>3441781</v>
      </c>
      <c r="F685" s="36" t="s">
        <v>47</v>
      </c>
    </row>
    <row r="686" spans="1:6" ht="26.4" x14ac:dyDescent="0.25">
      <c r="A686" s="43" t="s">
        <v>774</v>
      </c>
      <c r="B686" s="32" t="s">
        <v>508</v>
      </c>
      <c r="C686" s="33" t="s">
        <v>1406</v>
      </c>
      <c r="D686" s="34">
        <v>1039418</v>
      </c>
      <c r="E686" s="35">
        <v>1039418</v>
      </c>
      <c r="F686" s="36" t="s">
        <v>47</v>
      </c>
    </row>
    <row r="687" spans="1:6" x14ac:dyDescent="0.25">
      <c r="A687" s="37" t="s">
        <v>522</v>
      </c>
      <c r="B687" s="38" t="s">
        <v>508</v>
      </c>
      <c r="C687" s="39" t="s">
        <v>1407</v>
      </c>
      <c r="D687" s="40">
        <v>281232</v>
      </c>
      <c r="E687" s="41">
        <v>281232</v>
      </c>
      <c r="F687" s="42" t="s">
        <v>47</v>
      </c>
    </row>
    <row r="688" spans="1:6" x14ac:dyDescent="0.25">
      <c r="A688" s="37" t="s">
        <v>524</v>
      </c>
      <c r="B688" s="38" t="s">
        <v>508</v>
      </c>
      <c r="C688" s="39" t="s">
        <v>1408</v>
      </c>
      <c r="D688" s="40">
        <v>216000</v>
      </c>
      <c r="E688" s="41">
        <v>216000</v>
      </c>
      <c r="F688" s="42" t="s">
        <v>47</v>
      </c>
    </row>
    <row r="689" spans="1:6" ht="26.4" x14ac:dyDescent="0.25">
      <c r="A689" s="37" t="s">
        <v>526</v>
      </c>
      <c r="B689" s="38" t="s">
        <v>508</v>
      </c>
      <c r="C689" s="39" t="s">
        <v>1409</v>
      </c>
      <c r="D689" s="40">
        <v>65232</v>
      </c>
      <c r="E689" s="41">
        <v>65232</v>
      </c>
      <c r="F689" s="42" t="s">
        <v>47</v>
      </c>
    </row>
    <row r="690" spans="1:6" ht="39.6" x14ac:dyDescent="0.25">
      <c r="A690" s="43" t="s">
        <v>1410</v>
      </c>
      <c r="B690" s="32" t="s">
        <v>508</v>
      </c>
      <c r="C690" s="33" t="s">
        <v>1411</v>
      </c>
      <c r="D690" s="34">
        <v>3101762.45</v>
      </c>
      <c r="E690" s="35">
        <v>3101762.45</v>
      </c>
      <c r="F690" s="36" t="s">
        <v>47</v>
      </c>
    </row>
    <row r="691" spans="1:6" ht="26.4" x14ac:dyDescent="0.25">
      <c r="A691" s="37" t="s">
        <v>520</v>
      </c>
      <c r="B691" s="38" t="s">
        <v>508</v>
      </c>
      <c r="C691" s="39" t="s">
        <v>1412</v>
      </c>
      <c r="D691" s="40">
        <v>2651649.4500000002</v>
      </c>
      <c r="E691" s="41">
        <v>2651649.4500000002</v>
      </c>
      <c r="F691" s="42" t="s">
        <v>47</v>
      </c>
    </row>
    <row r="692" spans="1:6" x14ac:dyDescent="0.25">
      <c r="A692" s="37" t="s">
        <v>522</v>
      </c>
      <c r="B692" s="38" t="s">
        <v>508</v>
      </c>
      <c r="C692" s="39" t="s">
        <v>1413</v>
      </c>
      <c r="D692" s="40">
        <v>2651649.4500000002</v>
      </c>
      <c r="E692" s="41">
        <v>2651649.4500000002</v>
      </c>
      <c r="F692" s="42" t="s">
        <v>47</v>
      </c>
    </row>
    <row r="693" spans="1:6" x14ac:dyDescent="0.25">
      <c r="A693" s="37" t="s">
        <v>524</v>
      </c>
      <c r="B693" s="38" t="s">
        <v>508</v>
      </c>
      <c r="C693" s="39" t="s">
        <v>1414</v>
      </c>
      <c r="D693" s="40">
        <v>2034342.54</v>
      </c>
      <c r="E693" s="41">
        <v>2034342.54</v>
      </c>
      <c r="F693" s="42" t="s">
        <v>47</v>
      </c>
    </row>
    <row r="694" spans="1:6" x14ac:dyDescent="0.25">
      <c r="A694" s="43" t="s">
        <v>533</v>
      </c>
      <c r="B694" s="32" t="s">
        <v>508</v>
      </c>
      <c r="C694" s="33" t="s">
        <v>1415</v>
      </c>
      <c r="D694" s="34">
        <v>9434</v>
      </c>
      <c r="E694" s="35">
        <v>9434</v>
      </c>
      <c r="F694" s="36" t="s">
        <v>47</v>
      </c>
    </row>
    <row r="695" spans="1:6" ht="26.4" x14ac:dyDescent="0.25">
      <c r="A695" s="37" t="s">
        <v>526</v>
      </c>
      <c r="B695" s="38" t="s">
        <v>508</v>
      </c>
      <c r="C695" s="39" t="s">
        <v>1416</v>
      </c>
      <c r="D695" s="40">
        <v>607872.91</v>
      </c>
      <c r="E695" s="41">
        <v>607872.91</v>
      </c>
      <c r="F695" s="42" t="s">
        <v>47</v>
      </c>
    </row>
    <row r="696" spans="1:6" x14ac:dyDescent="0.25">
      <c r="A696" s="37" t="s">
        <v>554</v>
      </c>
      <c r="B696" s="38" t="s">
        <v>508</v>
      </c>
      <c r="C696" s="39" t="s">
        <v>1417</v>
      </c>
      <c r="D696" s="40">
        <v>450113</v>
      </c>
      <c r="E696" s="41">
        <v>450113</v>
      </c>
      <c r="F696" s="42" t="s">
        <v>47</v>
      </c>
    </row>
    <row r="697" spans="1:6" x14ac:dyDescent="0.25">
      <c r="A697" s="37" t="s">
        <v>556</v>
      </c>
      <c r="B697" s="38" t="s">
        <v>508</v>
      </c>
      <c r="C697" s="39" t="s">
        <v>1418</v>
      </c>
      <c r="D697" s="40">
        <v>450113</v>
      </c>
      <c r="E697" s="41">
        <v>450113</v>
      </c>
      <c r="F697" s="42" t="s">
        <v>47</v>
      </c>
    </row>
    <row r="698" spans="1:6" x14ac:dyDescent="0.25">
      <c r="A698" s="31" t="s">
        <v>558</v>
      </c>
      <c r="B698" s="32" t="s">
        <v>508</v>
      </c>
      <c r="C698" s="33" t="s">
        <v>1419</v>
      </c>
      <c r="D698" s="34">
        <v>450113</v>
      </c>
      <c r="E698" s="35">
        <v>450113</v>
      </c>
      <c r="F698" s="36" t="s">
        <v>47</v>
      </c>
    </row>
    <row r="699" spans="1:6" ht="39.6" x14ac:dyDescent="0.25">
      <c r="A699" s="37" t="s">
        <v>1420</v>
      </c>
      <c r="B699" s="38" t="s">
        <v>508</v>
      </c>
      <c r="C699" s="39" t="s">
        <v>1421</v>
      </c>
      <c r="D699" s="40">
        <v>32408341.43</v>
      </c>
      <c r="E699" s="41">
        <v>32397714.850000001</v>
      </c>
      <c r="F699" s="42">
        <v>10626.579999998212</v>
      </c>
    </row>
    <row r="700" spans="1:6" ht="26.4" x14ac:dyDescent="0.25">
      <c r="A700" s="37" t="s">
        <v>520</v>
      </c>
      <c r="B700" s="38" t="s">
        <v>508</v>
      </c>
      <c r="C700" s="39" t="s">
        <v>1422</v>
      </c>
      <c r="D700" s="40">
        <v>30879858.73</v>
      </c>
      <c r="E700" s="41">
        <v>30879858.73</v>
      </c>
      <c r="F700" s="42" t="s">
        <v>47</v>
      </c>
    </row>
    <row r="701" spans="1:6" x14ac:dyDescent="0.25">
      <c r="A701" s="37" t="s">
        <v>770</v>
      </c>
      <c r="B701" s="38" t="s">
        <v>508</v>
      </c>
      <c r="C701" s="39" t="s">
        <v>1423</v>
      </c>
      <c r="D701" s="40">
        <v>30879858.73</v>
      </c>
      <c r="E701" s="41">
        <v>30879858.73</v>
      </c>
      <c r="F701" s="42" t="s">
        <v>47</v>
      </c>
    </row>
    <row r="702" spans="1:6" x14ac:dyDescent="0.25">
      <c r="A702" s="31" t="s">
        <v>772</v>
      </c>
      <c r="B702" s="32" t="s">
        <v>508</v>
      </c>
      <c r="C702" s="33" t="s">
        <v>1424</v>
      </c>
      <c r="D702" s="34">
        <v>23735038.93</v>
      </c>
      <c r="E702" s="35">
        <v>23735038.93</v>
      </c>
      <c r="F702" s="36" t="s">
        <v>47</v>
      </c>
    </row>
    <row r="703" spans="1:6" x14ac:dyDescent="0.25">
      <c r="A703" s="37" t="s">
        <v>1425</v>
      </c>
      <c r="B703" s="38" t="s">
        <v>508</v>
      </c>
      <c r="C703" s="39" t="s">
        <v>1426</v>
      </c>
      <c r="D703" s="40">
        <v>3010</v>
      </c>
      <c r="E703" s="41">
        <v>3010</v>
      </c>
      <c r="F703" s="42" t="s">
        <v>47</v>
      </c>
    </row>
    <row r="704" spans="1:6" ht="26.4" x14ac:dyDescent="0.25">
      <c r="A704" s="37" t="s">
        <v>774</v>
      </c>
      <c r="B704" s="38" t="s">
        <v>508</v>
      </c>
      <c r="C704" s="39" t="s">
        <v>1427</v>
      </c>
      <c r="D704" s="40">
        <v>7141809.7999999998</v>
      </c>
      <c r="E704" s="41">
        <v>7141809.7999999998</v>
      </c>
      <c r="F704" s="42" t="s">
        <v>47</v>
      </c>
    </row>
    <row r="705" spans="1:6" x14ac:dyDescent="0.25">
      <c r="A705" s="37" t="s">
        <v>554</v>
      </c>
      <c r="B705" s="38" t="s">
        <v>508</v>
      </c>
      <c r="C705" s="39" t="s">
        <v>1428</v>
      </c>
      <c r="D705" s="40">
        <v>1404304.55</v>
      </c>
      <c r="E705" s="41">
        <v>1393677.97</v>
      </c>
      <c r="F705" s="42">
        <v>10626.580000000075</v>
      </c>
    </row>
    <row r="706" spans="1:6" x14ac:dyDescent="0.25">
      <c r="A706" s="31" t="s">
        <v>556</v>
      </c>
      <c r="B706" s="32" t="s">
        <v>508</v>
      </c>
      <c r="C706" s="33" t="s">
        <v>1429</v>
      </c>
      <c r="D706" s="34">
        <v>1404304.55</v>
      </c>
      <c r="E706" s="35">
        <v>1393677.97</v>
      </c>
      <c r="F706" s="36">
        <v>10626.580000000075</v>
      </c>
    </row>
    <row r="707" spans="1:6" x14ac:dyDescent="0.25">
      <c r="A707" s="43" t="s">
        <v>558</v>
      </c>
      <c r="B707" s="32" t="s">
        <v>508</v>
      </c>
      <c r="C707" s="33" t="s">
        <v>1430</v>
      </c>
      <c r="D707" s="34">
        <v>1336304.55</v>
      </c>
      <c r="E707" s="35">
        <v>1336304.55</v>
      </c>
      <c r="F707" s="36" t="s">
        <v>47</v>
      </c>
    </row>
    <row r="708" spans="1:6" x14ac:dyDescent="0.25">
      <c r="A708" s="37" t="s">
        <v>607</v>
      </c>
      <c r="B708" s="38" t="s">
        <v>508</v>
      </c>
      <c r="C708" s="39" t="s">
        <v>1431</v>
      </c>
      <c r="D708" s="40">
        <v>68000</v>
      </c>
      <c r="E708" s="41">
        <v>57373.42</v>
      </c>
      <c r="F708" s="42">
        <v>10626.580000000002</v>
      </c>
    </row>
    <row r="709" spans="1:6" x14ac:dyDescent="0.25">
      <c r="A709" s="37" t="s">
        <v>857</v>
      </c>
      <c r="B709" s="38" t="s">
        <v>508</v>
      </c>
      <c r="C709" s="39" t="s">
        <v>1432</v>
      </c>
      <c r="D709" s="40">
        <v>109993.02</v>
      </c>
      <c r="E709" s="41">
        <v>109993.02</v>
      </c>
      <c r="F709" s="42" t="s">
        <v>47</v>
      </c>
    </row>
    <row r="710" spans="1:6" x14ac:dyDescent="0.25">
      <c r="A710" s="37" t="s">
        <v>859</v>
      </c>
      <c r="B710" s="38" t="s">
        <v>508</v>
      </c>
      <c r="C710" s="39" t="s">
        <v>1433</v>
      </c>
      <c r="D710" s="40">
        <v>109993.02</v>
      </c>
      <c r="E710" s="41">
        <v>109993.02</v>
      </c>
      <c r="F710" s="42" t="s">
        <v>47</v>
      </c>
    </row>
    <row r="711" spans="1:6" x14ac:dyDescent="0.25">
      <c r="A711" s="37" t="s">
        <v>1320</v>
      </c>
      <c r="B711" s="38" t="s">
        <v>508</v>
      </c>
      <c r="C711" s="39" t="s">
        <v>1434</v>
      </c>
      <c r="D711" s="40">
        <v>109993.02</v>
      </c>
      <c r="E711" s="41">
        <v>109993.02</v>
      </c>
      <c r="F711" s="42" t="s">
        <v>47</v>
      </c>
    </row>
    <row r="712" spans="1:6" x14ac:dyDescent="0.25">
      <c r="A712" s="37" t="s">
        <v>609</v>
      </c>
      <c r="B712" s="38" t="s">
        <v>508</v>
      </c>
      <c r="C712" s="39" t="s">
        <v>1435</v>
      </c>
      <c r="D712" s="40">
        <v>14185.13</v>
      </c>
      <c r="E712" s="41">
        <v>14185.13</v>
      </c>
      <c r="F712" s="42" t="s">
        <v>47</v>
      </c>
    </row>
    <row r="713" spans="1:6" x14ac:dyDescent="0.25">
      <c r="A713" s="37" t="s">
        <v>615</v>
      </c>
      <c r="B713" s="38" t="s">
        <v>508</v>
      </c>
      <c r="C713" s="39" t="s">
        <v>1436</v>
      </c>
      <c r="D713" s="40">
        <v>14185.13</v>
      </c>
      <c r="E713" s="41">
        <v>14185.13</v>
      </c>
      <c r="F713" s="42" t="s">
        <v>47</v>
      </c>
    </row>
    <row r="714" spans="1:6" x14ac:dyDescent="0.25">
      <c r="A714" s="37" t="s">
        <v>617</v>
      </c>
      <c r="B714" s="38" t="s">
        <v>508</v>
      </c>
      <c r="C714" s="39" t="s">
        <v>1437</v>
      </c>
      <c r="D714" s="40">
        <v>14185.13</v>
      </c>
      <c r="E714" s="41">
        <v>14185.13</v>
      </c>
      <c r="F714" s="42" t="s">
        <v>47</v>
      </c>
    </row>
    <row r="715" spans="1:6" x14ac:dyDescent="0.25">
      <c r="A715" s="43" t="s">
        <v>1438</v>
      </c>
      <c r="B715" s="32" t="s">
        <v>508</v>
      </c>
      <c r="C715" s="33" t="s">
        <v>1439</v>
      </c>
      <c r="D715" s="34">
        <v>145762.20000000001</v>
      </c>
      <c r="E715" s="35">
        <v>145762.20000000001</v>
      </c>
      <c r="F715" s="36" t="s">
        <v>47</v>
      </c>
    </row>
    <row r="716" spans="1:6" x14ac:dyDescent="0.25">
      <c r="A716" s="37" t="s">
        <v>1440</v>
      </c>
      <c r="B716" s="38" t="s">
        <v>508</v>
      </c>
      <c r="C716" s="39" t="s">
        <v>1441</v>
      </c>
      <c r="D716" s="40">
        <v>145762.20000000001</v>
      </c>
      <c r="E716" s="41">
        <v>145762.20000000001</v>
      </c>
      <c r="F716" s="42" t="s">
        <v>47</v>
      </c>
    </row>
    <row r="717" spans="1:6" x14ac:dyDescent="0.25">
      <c r="A717" s="37" t="s">
        <v>578</v>
      </c>
      <c r="B717" s="38" t="s">
        <v>508</v>
      </c>
      <c r="C717" s="39" t="s">
        <v>1442</v>
      </c>
      <c r="D717" s="40">
        <v>145762.20000000001</v>
      </c>
      <c r="E717" s="41">
        <v>145762.20000000001</v>
      </c>
      <c r="F717" s="42" t="s">
        <v>47</v>
      </c>
    </row>
    <row r="718" spans="1:6" x14ac:dyDescent="0.25">
      <c r="A718" s="37" t="s">
        <v>815</v>
      </c>
      <c r="B718" s="38" t="s">
        <v>508</v>
      </c>
      <c r="C718" s="39" t="s">
        <v>1443</v>
      </c>
      <c r="D718" s="40">
        <v>145762.20000000001</v>
      </c>
      <c r="E718" s="41">
        <v>145762.20000000001</v>
      </c>
      <c r="F718" s="42" t="s">
        <v>47</v>
      </c>
    </row>
    <row r="719" spans="1:6" ht="66" x14ac:dyDescent="0.25">
      <c r="A719" s="37" t="s">
        <v>1444</v>
      </c>
      <c r="B719" s="38" t="s">
        <v>508</v>
      </c>
      <c r="C719" s="39" t="s">
        <v>1445</v>
      </c>
      <c r="D719" s="40">
        <v>145762.20000000001</v>
      </c>
      <c r="E719" s="41">
        <v>145762.20000000001</v>
      </c>
      <c r="F719" s="42" t="s">
        <v>47</v>
      </c>
    </row>
    <row r="720" spans="1:6" x14ac:dyDescent="0.25">
      <c r="A720" s="37" t="s">
        <v>819</v>
      </c>
      <c r="B720" s="38" t="s">
        <v>508</v>
      </c>
      <c r="C720" s="39" t="s">
        <v>1446</v>
      </c>
      <c r="D720" s="40">
        <v>145762.20000000001</v>
      </c>
      <c r="E720" s="41">
        <v>145762.20000000001</v>
      </c>
      <c r="F720" s="42" t="s">
        <v>47</v>
      </c>
    </row>
    <row r="721" spans="1:6" x14ac:dyDescent="0.25">
      <c r="A721" s="37" t="s">
        <v>365</v>
      </c>
      <c r="B721" s="38" t="s">
        <v>508</v>
      </c>
      <c r="C721" s="39" t="s">
        <v>1447</v>
      </c>
      <c r="D721" s="40">
        <v>145762.20000000001</v>
      </c>
      <c r="E721" s="41">
        <v>145762.20000000001</v>
      </c>
      <c r="F721" s="42" t="s">
        <v>47</v>
      </c>
    </row>
    <row r="722" spans="1:6" x14ac:dyDescent="0.25">
      <c r="A722" s="37" t="s">
        <v>1448</v>
      </c>
      <c r="B722" s="38" t="s">
        <v>508</v>
      </c>
      <c r="C722" s="39" t="s">
        <v>1449</v>
      </c>
      <c r="D722" s="40">
        <v>24213777.32</v>
      </c>
      <c r="E722" s="41">
        <v>23877960.010000002</v>
      </c>
      <c r="F722" s="42">
        <v>335817.30999999866</v>
      </c>
    </row>
    <row r="723" spans="1:6" x14ac:dyDescent="0.25">
      <c r="A723" s="43" t="s">
        <v>1450</v>
      </c>
      <c r="B723" s="32" t="s">
        <v>508</v>
      </c>
      <c r="C723" s="33" t="s">
        <v>1451</v>
      </c>
      <c r="D723" s="34">
        <v>4566017.01</v>
      </c>
      <c r="E723" s="35">
        <v>4566017.01</v>
      </c>
      <c r="F723" s="36" t="s">
        <v>47</v>
      </c>
    </row>
    <row r="724" spans="1:6" x14ac:dyDescent="0.25">
      <c r="A724" s="37" t="s">
        <v>578</v>
      </c>
      <c r="B724" s="38" t="s">
        <v>508</v>
      </c>
      <c r="C724" s="39" t="s">
        <v>1452</v>
      </c>
      <c r="D724" s="40">
        <v>4566017.01</v>
      </c>
      <c r="E724" s="41">
        <v>4566017.01</v>
      </c>
      <c r="F724" s="42" t="s">
        <v>47</v>
      </c>
    </row>
    <row r="725" spans="1:6" x14ac:dyDescent="0.25">
      <c r="A725" s="37" t="s">
        <v>580</v>
      </c>
      <c r="B725" s="38" t="s">
        <v>508</v>
      </c>
      <c r="C725" s="39" t="s">
        <v>1453</v>
      </c>
      <c r="D725" s="40">
        <v>4566017.01</v>
      </c>
      <c r="E725" s="41">
        <v>4566017.01</v>
      </c>
      <c r="F725" s="42" t="s">
        <v>47</v>
      </c>
    </row>
    <row r="726" spans="1:6" ht="39.6" x14ac:dyDescent="0.25">
      <c r="A726" s="37" t="s">
        <v>1454</v>
      </c>
      <c r="B726" s="38" t="s">
        <v>508</v>
      </c>
      <c r="C726" s="39" t="s">
        <v>1455</v>
      </c>
      <c r="D726" s="40">
        <v>2769061.4</v>
      </c>
      <c r="E726" s="41">
        <v>2769061.4</v>
      </c>
      <c r="F726" s="42" t="s">
        <v>47</v>
      </c>
    </row>
    <row r="727" spans="1:6" x14ac:dyDescent="0.25">
      <c r="A727" s="37" t="s">
        <v>857</v>
      </c>
      <c r="B727" s="38" t="s">
        <v>508</v>
      </c>
      <c r="C727" s="39" t="s">
        <v>1456</v>
      </c>
      <c r="D727" s="40">
        <v>2769061.4</v>
      </c>
      <c r="E727" s="41">
        <v>2769061.4</v>
      </c>
      <c r="F727" s="42" t="s">
        <v>47</v>
      </c>
    </row>
    <row r="728" spans="1:6" x14ac:dyDescent="0.25">
      <c r="A728" s="37" t="s">
        <v>1457</v>
      </c>
      <c r="B728" s="38" t="s">
        <v>508</v>
      </c>
      <c r="C728" s="39" t="s">
        <v>1458</v>
      </c>
      <c r="D728" s="40">
        <v>2769061.4</v>
      </c>
      <c r="E728" s="41">
        <v>2769061.4</v>
      </c>
      <c r="F728" s="42" t="s">
        <v>47</v>
      </c>
    </row>
    <row r="729" spans="1:6" x14ac:dyDescent="0.25">
      <c r="A729" s="37" t="s">
        <v>1459</v>
      </c>
      <c r="B729" s="38" t="s">
        <v>508</v>
      </c>
      <c r="C729" s="39" t="s">
        <v>1460</v>
      </c>
      <c r="D729" s="40">
        <v>2769061.4</v>
      </c>
      <c r="E729" s="41">
        <v>2769061.4</v>
      </c>
      <c r="F729" s="42" t="s">
        <v>47</v>
      </c>
    </row>
    <row r="730" spans="1:6" ht="79.2" x14ac:dyDescent="0.25">
      <c r="A730" s="37" t="s">
        <v>1461</v>
      </c>
      <c r="B730" s="38" t="s">
        <v>508</v>
      </c>
      <c r="C730" s="39" t="s">
        <v>1462</v>
      </c>
      <c r="D730" s="40">
        <v>1796955.61</v>
      </c>
      <c r="E730" s="41">
        <v>1796955.61</v>
      </c>
      <c r="F730" s="42" t="s">
        <v>47</v>
      </c>
    </row>
    <row r="731" spans="1:6" x14ac:dyDescent="0.25">
      <c r="A731" s="44" t="s">
        <v>857</v>
      </c>
      <c r="B731" s="45" t="s">
        <v>508</v>
      </c>
      <c r="C731" s="46" t="s">
        <v>1463</v>
      </c>
      <c r="D731" s="47">
        <v>1796955.61</v>
      </c>
      <c r="E731" s="48">
        <v>1796955.61</v>
      </c>
      <c r="F731" s="49" t="s">
        <v>47</v>
      </c>
    </row>
    <row r="732" spans="1:6" x14ac:dyDescent="0.25">
      <c r="A732" s="37" t="s">
        <v>1457</v>
      </c>
      <c r="B732" s="38" t="s">
        <v>508</v>
      </c>
      <c r="C732" s="39" t="s">
        <v>1464</v>
      </c>
      <c r="D732" s="40">
        <v>1796955.61</v>
      </c>
      <c r="E732" s="41">
        <v>1796955.61</v>
      </c>
      <c r="F732" s="42" t="s">
        <v>47</v>
      </c>
    </row>
    <row r="733" spans="1:6" x14ac:dyDescent="0.25">
      <c r="A733" s="37" t="s">
        <v>1459</v>
      </c>
      <c r="B733" s="38" t="s">
        <v>508</v>
      </c>
      <c r="C733" s="39" t="s">
        <v>1465</v>
      </c>
      <c r="D733" s="40">
        <v>1796955.61</v>
      </c>
      <c r="E733" s="41">
        <v>1796955.61</v>
      </c>
      <c r="F733" s="42" t="s">
        <v>47</v>
      </c>
    </row>
    <row r="734" spans="1:6" x14ac:dyDescent="0.25">
      <c r="A734" s="37" t="s">
        <v>1466</v>
      </c>
      <c r="B734" s="38" t="s">
        <v>508</v>
      </c>
      <c r="C734" s="39" t="s">
        <v>1467</v>
      </c>
      <c r="D734" s="40">
        <v>17973960.309999999</v>
      </c>
      <c r="E734" s="41">
        <v>17693218.75</v>
      </c>
      <c r="F734" s="42">
        <v>280741.55999999866</v>
      </c>
    </row>
    <row r="735" spans="1:6" x14ac:dyDescent="0.25">
      <c r="A735" s="43" t="s">
        <v>724</v>
      </c>
      <c r="B735" s="32" t="s">
        <v>508</v>
      </c>
      <c r="C735" s="33" t="s">
        <v>1468</v>
      </c>
      <c r="D735" s="34">
        <v>17655360.309999999</v>
      </c>
      <c r="E735" s="35">
        <v>17374618.75</v>
      </c>
      <c r="F735" s="36">
        <v>280741.55999999866</v>
      </c>
    </row>
    <row r="736" spans="1:6" x14ac:dyDescent="0.25">
      <c r="A736" s="37" t="s">
        <v>1041</v>
      </c>
      <c r="B736" s="38" t="s">
        <v>508</v>
      </c>
      <c r="C736" s="39" t="s">
        <v>1469</v>
      </c>
      <c r="D736" s="40">
        <v>206400</v>
      </c>
      <c r="E736" s="41">
        <v>206400</v>
      </c>
      <c r="F736" s="42" t="s">
        <v>47</v>
      </c>
    </row>
    <row r="737" spans="1:6" ht="52.8" x14ac:dyDescent="0.25">
      <c r="A737" s="37" t="s">
        <v>1470</v>
      </c>
      <c r="B737" s="38" t="s">
        <v>508</v>
      </c>
      <c r="C737" s="39" t="s">
        <v>1471</v>
      </c>
      <c r="D737" s="40">
        <v>139200</v>
      </c>
      <c r="E737" s="41">
        <v>139200</v>
      </c>
      <c r="F737" s="42" t="s">
        <v>47</v>
      </c>
    </row>
    <row r="738" spans="1:6" x14ac:dyDescent="0.25">
      <c r="A738" s="37" t="s">
        <v>1045</v>
      </c>
      <c r="B738" s="38" t="s">
        <v>508</v>
      </c>
      <c r="C738" s="39" t="s">
        <v>1472</v>
      </c>
      <c r="D738" s="40">
        <v>139200</v>
      </c>
      <c r="E738" s="41">
        <v>139200</v>
      </c>
      <c r="F738" s="42" t="s">
        <v>47</v>
      </c>
    </row>
    <row r="739" spans="1:6" x14ac:dyDescent="0.25">
      <c r="A739" s="37" t="s">
        <v>1047</v>
      </c>
      <c r="B739" s="38" t="s">
        <v>508</v>
      </c>
      <c r="C739" s="39" t="s">
        <v>1473</v>
      </c>
      <c r="D739" s="40">
        <v>139200</v>
      </c>
      <c r="E739" s="41">
        <v>139200</v>
      </c>
      <c r="F739" s="42" t="s">
        <v>47</v>
      </c>
    </row>
    <row r="740" spans="1:6" ht="26.4" x14ac:dyDescent="0.25">
      <c r="A740" s="37" t="s">
        <v>1049</v>
      </c>
      <c r="B740" s="38" t="s">
        <v>508</v>
      </c>
      <c r="C740" s="39" t="s">
        <v>1474</v>
      </c>
      <c r="D740" s="40">
        <v>139200</v>
      </c>
      <c r="E740" s="41">
        <v>139200</v>
      </c>
      <c r="F740" s="42" t="s">
        <v>47</v>
      </c>
    </row>
    <row r="741" spans="1:6" ht="66" x14ac:dyDescent="0.25">
      <c r="A741" s="37" t="s">
        <v>1475</v>
      </c>
      <c r="B741" s="38" t="s">
        <v>508</v>
      </c>
      <c r="C741" s="39" t="s">
        <v>1476</v>
      </c>
      <c r="D741" s="40">
        <v>67200</v>
      </c>
      <c r="E741" s="41">
        <v>67200</v>
      </c>
      <c r="F741" s="42" t="s">
        <v>47</v>
      </c>
    </row>
    <row r="742" spans="1:6" x14ac:dyDescent="0.25">
      <c r="A742" s="37" t="s">
        <v>1045</v>
      </c>
      <c r="B742" s="38" t="s">
        <v>508</v>
      </c>
      <c r="C742" s="39" t="s">
        <v>1477</v>
      </c>
      <c r="D742" s="40">
        <v>67200</v>
      </c>
      <c r="E742" s="41">
        <v>67200</v>
      </c>
      <c r="F742" s="42" t="s">
        <v>47</v>
      </c>
    </row>
    <row r="743" spans="1:6" x14ac:dyDescent="0.25">
      <c r="A743" s="37" t="s">
        <v>1047</v>
      </c>
      <c r="B743" s="38" t="s">
        <v>508</v>
      </c>
      <c r="C743" s="39" t="s">
        <v>1478</v>
      </c>
      <c r="D743" s="40">
        <v>67200</v>
      </c>
      <c r="E743" s="41">
        <v>67200</v>
      </c>
      <c r="F743" s="42" t="s">
        <v>47</v>
      </c>
    </row>
    <row r="744" spans="1:6" ht="26.4" x14ac:dyDescent="0.25">
      <c r="A744" s="37" t="s">
        <v>1049</v>
      </c>
      <c r="B744" s="38" t="s">
        <v>508</v>
      </c>
      <c r="C744" s="39" t="s">
        <v>1479</v>
      </c>
      <c r="D744" s="40">
        <v>67200</v>
      </c>
      <c r="E744" s="41">
        <v>67200</v>
      </c>
      <c r="F744" s="42" t="s">
        <v>47</v>
      </c>
    </row>
    <row r="745" spans="1:6" x14ac:dyDescent="0.25">
      <c r="A745" s="37" t="s">
        <v>1082</v>
      </c>
      <c r="B745" s="38" t="s">
        <v>508</v>
      </c>
      <c r="C745" s="39" t="s">
        <v>1480</v>
      </c>
      <c r="D745" s="40">
        <v>11167477.189999999</v>
      </c>
      <c r="E745" s="41">
        <v>11027477.189999999</v>
      </c>
      <c r="F745" s="42">
        <v>140000</v>
      </c>
    </row>
    <row r="746" spans="1:6" ht="52.8" x14ac:dyDescent="0.25">
      <c r="A746" s="37" t="s">
        <v>1481</v>
      </c>
      <c r="B746" s="38" t="s">
        <v>508</v>
      </c>
      <c r="C746" s="39" t="s">
        <v>1482</v>
      </c>
      <c r="D746" s="40">
        <v>1022000</v>
      </c>
      <c r="E746" s="41">
        <v>1022000</v>
      </c>
      <c r="F746" s="42" t="s">
        <v>47</v>
      </c>
    </row>
    <row r="747" spans="1:6" x14ac:dyDescent="0.25">
      <c r="A747" s="37" t="s">
        <v>1045</v>
      </c>
      <c r="B747" s="38" t="s">
        <v>508</v>
      </c>
      <c r="C747" s="39" t="s">
        <v>1483</v>
      </c>
      <c r="D747" s="40">
        <v>1022000</v>
      </c>
      <c r="E747" s="41">
        <v>1022000</v>
      </c>
      <c r="F747" s="42" t="s">
        <v>47</v>
      </c>
    </row>
    <row r="748" spans="1:6" x14ac:dyDescent="0.25">
      <c r="A748" s="37" t="s">
        <v>1047</v>
      </c>
      <c r="B748" s="38" t="s">
        <v>508</v>
      </c>
      <c r="C748" s="39" t="s">
        <v>1484</v>
      </c>
      <c r="D748" s="40">
        <v>1022000</v>
      </c>
      <c r="E748" s="41">
        <v>1022000</v>
      </c>
      <c r="F748" s="42" t="s">
        <v>47</v>
      </c>
    </row>
    <row r="749" spans="1:6" ht="26.4" x14ac:dyDescent="0.25">
      <c r="A749" s="37" t="s">
        <v>1049</v>
      </c>
      <c r="B749" s="38" t="s">
        <v>508</v>
      </c>
      <c r="C749" s="39" t="s">
        <v>1485</v>
      </c>
      <c r="D749" s="40">
        <v>1022000</v>
      </c>
      <c r="E749" s="41">
        <v>1022000</v>
      </c>
      <c r="F749" s="42" t="s">
        <v>47</v>
      </c>
    </row>
    <row r="750" spans="1:6" ht="52.8" x14ac:dyDescent="0.25">
      <c r="A750" s="37" t="s">
        <v>1486</v>
      </c>
      <c r="B750" s="38" t="s">
        <v>508</v>
      </c>
      <c r="C750" s="39" t="s">
        <v>1487</v>
      </c>
      <c r="D750" s="40">
        <v>4488300</v>
      </c>
      <c r="E750" s="41">
        <v>4488300</v>
      </c>
      <c r="F750" s="42" t="s">
        <v>47</v>
      </c>
    </row>
    <row r="751" spans="1:6" x14ac:dyDescent="0.25">
      <c r="A751" s="37" t="s">
        <v>1045</v>
      </c>
      <c r="B751" s="38" t="s">
        <v>508</v>
      </c>
      <c r="C751" s="39" t="s">
        <v>1488</v>
      </c>
      <c r="D751" s="40">
        <v>4488300</v>
      </c>
      <c r="E751" s="41">
        <v>4488300</v>
      </c>
      <c r="F751" s="42" t="s">
        <v>47</v>
      </c>
    </row>
    <row r="752" spans="1:6" x14ac:dyDescent="0.25">
      <c r="A752" s="37" t="s">
        <v>1047</v>
      </c>
      <c r="B752" s="38" t="s">
        <v>508</v>
      </c>
      <c r="C752" s="39" t="s">
        <v>1489</v>
      </c>
      <c r="D752" s="40">
        <v>4488300</v>
      </c>
      <c r="E752" s="41">
        <v>4488300</v>
      </c>
      <c r="F752" s="42" t="s">
        <v>47</v>
      </c>
    </row>
    <row r="753" spans="1:6" ht="26.4" x14ac:dyDescent="0.25">
      <c r="A753" s="37" t="s">
        <v>1049</v>
      </c>
      <c r="B753" s="38" t="s">
        <v>508</v>
      </c>
      <c r="C753" s="39" t="s">
        <v>1490</v>
      </c>
      <c r="D753" s="40">
        <v>4488300</v>
      </c>
      <c r="E753" s="41">
        <v>4488300</v>
      </c>
      <c r="F753" s="42" t="s">
        <v>47</v>
      </c>
    </row>
    <row r="754" spans="1:6" ht="39.6" x14ac:dyDescent="0.25">
      <c r="A754" s="37" t="s">
        <v>1491</v>
      </c>
      <c r="B754" s="38" t="s">
        <v>508</v>
      </c>
      <c r="C754" s="39" t="s">
        <v>1492</v>
      </c>
      <c r="D754" s="40">
        <v>641341.35</v>
      </c>
      <c r="E754" s="41">
        <v>501341.35</v>
      </c>
      <c r="F754" s="42">
        <v>140000</v>
      </c>
    </row>
    <row r="755" spans="1:6" x14ac:dyDescent="0.25">
      <c r="A755" s="37" t="s">
        <v>1045</v>
      </c>
      <c r="B755" s="38" t="s">
        <v>508</v>
      </c>
      <c r="C755" s="39" t="s">
        <v>1493</v>
      </c>
      <c r="D755" s="40">
        <v>641341.35</v>
      </c>
      <c r="E755" s="41">
        <v>501341.35</v>
      </c>
      <c r="F755" s="42">
        <v>140000</v>
      </c>
    </row>
    <row r="756" spans="1:6" x14ac:dyDescent="0.25">
      <c r="A756" s="37" t="s">
        <v>1047</v>
      </c>
      <c r="B756" s="38" t="s">
        <v>508</v>
      </c>
      <c r="C756" s="39" t="s">
        <v>1494</v>
      </c>
      <c r="D756" s="40">
        <v>641341.35</v>
      </c>
      <c r="E756" s="41">
        <v>501341.35</v>
      </c>
      <c r="F756" s="42">
        <v>140000</v>
      </c>
    </row>
    <row r="757" spans="1:6" ht="26.4" x14ac:dyDescent="0.25">
      <c r="A757" s="37" t="s">
        <v>1049</v>
      </c>
      <c r="B757" s="38" t="s">
        <v>508</v>
      </c>
      <c r="C757" s="39" t="s">
        <v>1495</v>
      </c>
      <c r="D757" s="40">
        <v>641341.35</v>
      </c>
      <c r="E757" s="41">
        <v>501341.35</v>
      </c>
      <c r="F757" s="42">
        <v>140000</v>
      </c>
    </row>
    <row r="758" spans="1:6" ht="52.8" x14ac:dyDescent="0.25">
      <c r="A758" s="37" t="s">
        <v>1496</v>
      </c>
      <c r="B758" s="38" t="s">
        <v>508</v>
      </c>
      <c r="C758" s="39" t="s">
        <v>1497</v>
      </c>
      <c r="D758" s="40">
        <v>5015835.84</v>
      </c>
      <c r="E758" s="41">
        <v>5015835.84</v>
      </c>
      <c r="F758" s="42" t="s">
        <v>47</v>
      </c>
    </row>
    <row r="759" spans="1:6" x14ac:dyDescent="0.25">
      <c r="A759" s="37" t="s">
        <v>1045</v>
      </c>
      <c r="B759" s="38" t="s">
        <v>508</v>
      </c>
      <c r="C759" s="39" t="s">
        <v>1498</v>
      </c>
      <c r="D759" s="40">
        <v>5015835.84</v>
      </c>
      <c r="E759" s="41">
        <v>5015835.84</v>
      </c>
      <c r="F759" s="42" t="s">
        <v>47</v>
      </c>
    </row>
    <row r="760" spans="1:6" x14ac:dyDescent="0.25">
      <c r="A760" s="37" t="s">
        <v>1047</v>
      </c>
      <c r="B760" s="38" t="s">
        <v>508</v>
      </c>
      <c r="C760" s="39" t="s">
        <v>1499</v>
      </c>
      <c r="D760" s="40">
        <v>5015835.84</v>
      </c>
      <c r="E760" s="41">
        <v>5015835.84</v>
      </c>
      <c r="F760" s="42" t="s">
        <v>47</v>
      </c>
    </row>
    <row r="761" spans="1:6" x14ac:dyDescent="0.25">
      <c r="A761" s="37" t="s">
        <v>1061</v>
      </c>
      <c r="B761" s="38" t="s">
        <v>508</v>
      </c>
      <c r="C761" s="39" t="s">
        <v>1500</v>
      </c>
      <c r="D761" s="40">
        <v>5015835.84</v>
      </c>
      <c r="E761" s="41">
        <v>5015835.84</v>
      </c>
      <c r="F761" s="42" t="s">
        <v>47</v>
      </c>
    </row>
    <row r="762" spans="1:6" x14ac:dyDescent="0.25">
      <c r="A762" s="37" t="s">
        <v>726</v>
      </c>
      <c r="B762" s="38" t="s">
        <v>508</v>
      </c>
      <c r="C762" s="39" t="s">
        <v>1501</v>
      </c>
      <c r="D762" s="40">
        <v>6281483.1200000001</v>
      </c>
      <c r="E762" s="41">
        <v>6140741.5599999996</v>
      </c>
      <c r="F762" s="42">
        <v>140741.56000000052</v>
      </c>
    </row>
    <row r="763" spans="1:6" ht="79.2" x14ac:dyDescent="0.25">
      <c r="A763" s="37" t="s">
        <v>728</v>
      </c>
      <c r="B763" s="38" t="s">
        <v>508</v>
      </c>
      <c r="C763" s="39" t="s">
        <v>1502</v>
      </c>
      <c r="D763" s="40">
        <v>6281483.1200000001</v>
      </c>
      <c r="E763" s="41">
        <v>6140741.5599999996</v>
      </c>
      <c r="F763" s="42">
        <v>140741.56000000052</v>
      </c>
    </row>
    <row r="764" spans="1:6" x14ac:dyDescent="0.25">
      <c r="A764" s="37" t="s">
        <v>1503</v>
      </c>
      <c r="B764" s="38" t="s">
        <v>508</v>
      </c>
      <c r="C764" s="39" t="s">
        <v>1504</v>
      </c>
      <c r="D764" s="40">
        <v>6281483.1200000001</v>
      </c>
      <c r="E764" s="41">
        <v>6140741.5599999996</v>
      </c>
      <c r="F764" s="42">
        <v>140741.56000000052</v>
      </c>
    </row>
    <row r="765" spans="1:6" x14ac:dyDescent="0.25">
      <c r="A765" s="37" t="s">
        <v>1505</v>
      </c>
      <c r="B765" s="38" t="s">
        <v>508</v>
      </c>
      <c r="C765" s="39" t="s">
        <v>1506</v>
      </c>
      <c r="D765" s="40">
        <v>6281483.1200000001</v>
      </c>
      <c r="E765" s="41">
        <v>6140741.5599999996</v>
      </c>
      <c r="F765" s="42">
        <v>140741.56000000052</v>
      </c>
    </row>
    <row r="766" spans="1:6" ht="26.4" x14ac:dyDescent="0.25">
      <c r="A766" s="37" t="s">
        <v>1507</v>
      </c>
      <c r="B766" s="38" t="s">
        <v>508</v>
      </c>
      <c r="C766" s="39" t="s">
        <v>1508</v>
      </c>
      <c r="D766" s="40">
        <v>6281483.1200000001</v>
      </c>
      <c r="E766" s="41">
        <v>6140741.5599999996</v>
      </c>
      <c r="F766" s="42">
        <v>140741.56000000052</v>
      </c>
    </row>
    <row r="767" spans="1:6" x14ac:dyDescent="0.25">
      <c r="A767" s="37" t="s">
        <v>578</v>
      </c>
      <c r="B767" s="38" t="s">
        <v>508</v>
      </c>
      <c r="C767" s="39" t="s">
        <v>1509</v>
      </c>
      <c r="D767" s="40">
        <v>318600</v>
      </c>
      <c r="E767" s="41">
        <v>318600</v>
      </c>
      <c r="F767" s="42" t="s">
        <v>47</v>
      </c>
    </row>
    <row r="768" spans="1:6" x14ac:dyDescent="0.25">
      <c r="A768" s="37" t="s">
        <v>580</v>
      </c>
      <c r="B768" s="38" t="s">
        <v>508</v>
      </c>
      <c r="C768" s="39" t="s">
        <v>1510</v>
      </c>
      <c r="D768" s="40">
        <v>318600</v>
      </c>
      <c r="E768" s="41">
        <v>318600</v>
      </c>
      <c r="F768" s="42" t="s">
        <v>47</v>
      </c>
    </row>
    <row r="769" spans="1:6" ht="26.4" x14ac:dyDescent="0.25">
      <c r="A769" s="37" t="s">
        <v>717</v>
      </c>
      <c r="B769" s="38" t="s">
        <v>508</v>
      </c>
      <c r="C769" s="39" t="s">
        <v>1511</v>
      </c>
      <c r="D769" s="40">
        <v>318600</v>
      </c>
      <c r="E769" s="41">
        <v>318600</v>
      </c>
      <c r="F769" s="42" t="s">
        <v>47</v>
      </c>
    </row>
    <row r="770" spans="1:6" x14ac:dyDescent="0.25">
      <c r="A770" s="37" t="s">
        <v>857</v>
      </c>
      <c r="B770" s="38" t="s">
        <v>508</v>
      </c>
      <c r="C770" s="39" t="s">
        <v>1512</v>
      </c>
      <c r="D770" s="40">
        <v>318600</v>
      </c>
      <c r="E770" s="41">
        <v>318600</v>
      </c>
      <c r="F770" s="42" t="s">
        <v>47</v>
      </c>
    </row>
    <row r="771" spans="1:6" x14ac:dyDescent="0.25">
      <c r="A771" s="37" t="s">
        <v>859</v>
      </c>
      <c r="B771" s="38" t="s">
        <v>508</v>
      </c>
      <c r="C771" s="39" t="s">
        <v>1513</v>
      </c>
      <c r="D771" s="40">
        <v>318600</v>
      </c>
      <c r="E771" s="41">
        <v>318600</v>
      </c>
      <c r="F771" s="42" t="s">
        <v>47</v>
      </c>
    </row>
    <row r="772" spans="1:6" x14ac:dyDescent="0.25">
      <c r="A772" s="37" t="s">
        <v>1320</v>
      </c>
      <c r="B772" s="38" t="s">
        <v>508</v>
      </c>
      <c r="C772" s="39" t="s">
        <v>1514</v>
      </c>
      <c r="D772" s="40">
        <v>318600</v>
      </c>
      <c r="E772" s="41">
        <v>318600</v>
      </c>
      <c r="F772" s="42" t="s">
        <v>47</v>
      </c>
    </row>
    <row r="773" spans="1:6" x14ac:dyDescent="0.25">
      <c r="A773" s="37" t="s">
        <v>1515</v>
      </c>
      <c r="B773" s="38" t="s">
        <v>508</v>
      </c>
      <c r="C773" s="39" t="s">
        <v>1516</v>
      </c>
      <c r="D773" s="40">
        <v>673500</v>
      </c>
      <c r="E773" s="41">
        <v>673500</v>
      </c>
      <c r="F773" s="42" t="s">
        <v>47</v>
      </c>
    </row>
    <row r="774" spans="1:6" x14ac:dyDescent="0.25">
      <c r="A774" s="37" t="s">
        <v>724</v>
      </c>
      <c r="B774" s="38" t="s">
        <v>508</v>
      </c>
      <c r="C774" s="39" t="s">
        <v>1517</v>
      </c>
      <c r="D774" s="40">
        <v>673500</v>
      </c>
      <c r="E774" s="41">
        <v>673500</v>
      </c>
      <c r="F774" s="42" t="s">
        <v>47</v>
      </c>
    </row>
    <row r="775" spans="1:6" x14ac:dyDescent="0.25">
      <c r="A775" s="37" t="s">
        <v>1041</v>
      </c>
      <c r="B775" s="38" t="s">
        <v>508</v>
      </c>
      <c r="C775" s="39" t="s">
        <v>1518</v>
      </c>
      <c r="D775" s="40">
        <v>673500</v>
      </c>
      <c r="E775" s="41">
        <v>673500</v>
      </c>
      <c r="F775" s="42" t="s">
        <v>47</v>
      </c>
    </row>
    <row r="776" spans="1:6" ht="52.8" x14ac:dyDescent="0.25">
      <c r="A776" s="37" t="s">
        <v>1519</v>
      </c>
      <c r="B776" s="38" t="s">
        <v>508</v>
      </c>
      <c r="C776" s="39" t="s">
        <v>1520</v>
      </c>
      <c r="D776" s="40">
        <v>673500</v>
      </c>
      <c r="E776" s="41">
        <v>673500</v>
      </c>
      <c r="F776" s="42" t="s">
        <v>47</v>
      </c>
    </row>
    <row r="777" spans="1:6" x14ac:dyDescent="0.25">
      <c r="A777" s="37" t="s">
        <v>554</v>
      </c>
      <c r="B777" s="38" t="s">
        <v>508</v>
      </c>
      <c r="C777" s="39" t="s">
        <v>1521</v>
      </c>
      <c r="D777" s="40">
        <v>8644</v>
      </c>
      <c r="E777" s="41">
        <v>8644</v>
      </c>
      <c r="F777" s="42" t="s">
        <v>47</v>
      </c>
    </row>
    <row r="778" spans="1:6" x14ac:dyDescent="0.25">
      <c r="A778" s="37" t="s">
        <v>556</v>
      </c>
      <c r="B778" s="38" t="s">
        <v>508</v>
      </c>
      <c r="C778" s="39" t="s">
        <v>1522</v>
      </c>
      <c r="D778" s="40">
        <v>8644</v>
      </c>
      <c r="E778" s="41">
        <v>8644</v>
      </c>
      <c r="F778" s="42" t="s">
        <v>47</v>
      </c>
    </row>
    <row r="779" spans="1:6" x14ac:dyDescent="0.25">
      <c r="A779" s="37" t="s">
        <v>558</v>
      </c>
      <c r="B779" s="38" t="s">
        <v>508</v>
      </c>
      <c r="C779" s="39" t="s">
        <v>1523</v>
      </c>
      <c r="D779" s="40">
        <v>8644</v>
      </c>
      <c r="E779" s="41">
        <v>8644</v>
      </c>
      <c r="F779" s="42" t="s">
        <v>47</v>
      </c>
    </row>
    <row r="780" spans="1:6" x14ac:dyDescent="0.25">
      <c r="A780" s="37" t="s">
        <v>857</v>
      </c>
      <c r="B780" s="38" t="s">
        <v>508</v>
      </c>
      <c r="C780" s="39" t="s">
        <v>1524</v>
      </c>
      <c r="D780" s="40">
        <v>664856</v>
      </c>
      <c r="E780" s="41">
        <v>664856</v>
      </c>
      <c r="F780" s="42" t="s">
        <v>47</v>
      </c>
    </row>
    <row r="781" spans="1:6" x14ac:dyDescent="0.25">
      <c r="A781" s="37" t="s">
        <v>859</v>
      </c>
      <c r="B781" s="38" t="s">
        <v>508</v>
      </c>
      <c r="C781" s="39" t="s">
        <v>1525</v>
      </c>
      <c r="D781" s="40">
        <v>664856</v>
      </c>
      <c r="E781" s="41">
        <v>664856</v>
      </c>
      <c r="F781" s="42" t="s">
        <v>47</v>
      </c>
    </row>
    <row r="782" spans="1:6" x14ac:dyDescent="0.25">
      <c r="A782" s="37" t="s">
        <v>861</v>
      </c>
      <c r="B782" s="38" t="s">
        <v>508</v>
      </c>
      <c r="C782" s="39" t="s">
        <v>1526</v>
      </c>
      <c r="D782" s="40">
        <v>664856</v>
      </c>
      <c r="E782" s="41">
        <v>664856</v>
      </c>
      <c r="F782" s="42" t="s">
        <v>47</v>
      </c>
    </row>
    <row r="783" spans="1:6" x14ac:dyDescent="0.25">
      <c r="A783" s="37" t="s">
        <v>1527</v>
      </c>
      <c r="B783" s="38" t="s">
        <v>508</v>
      </c>
      <c r="C783" s="39" t="s">
        <v>1528</v>
      </c>
      <c r="D783" s="40">
        <v>1000300</v>
      </c>
      <c r="E783" s="41">
        <v>945224.25</v>
      </c>
      <c r="F783" s="42">
        <v>55075.75</v>
      </c>
    </row>
    <row r="784" spans="1:6" x14ac:dyDescent="0.25">
      <c r="A784" s="43" t="s">
        <v>578</v>
      </c>
      <c r="B784" s="32" t="s">
        <v>508</v>
      </c>
      <c r="C784" s="33" t="s">
        <v>1529</v>
      </c>
      <c r="D784" s="34">
        <v>1000300</v>
      </c>
      <c r="E784" s="35">
        <v>945224.25</v>
      </c>
      <c r="F784" s="36">
        <v>55075.75</v>
      </c>
    </row>
    <row r="785" spans="1:6" x14ac:dyDescent="0.25">
      <c r="A785" s="37" t="s">
        <v>580</v>
      </c>
      <c r="B785" s="38" t="s">
        <v>508</v>
      </c>
      <c r="C785" s="39" t="s">
        <v>1530</v>
      </c>
      <c r="D785" s="40">
        <v>1000300</v>
      </c>
      <c r="E785" s="41">
        <v>945224.25</v>
      </c>
      <c r="F785" s="42">
        <v>55075.75</v>
      </c>
    </row>
    <row r="786" spans="1:6" ht="39.6" x14ac:dyDescent="0.25">
      <c r="A786" s="37" t="s">
        <v>1531</v>
      </c>
      <c r="B786" s="38" t="s">
        <v>508</v>
      </c>
      <c r="C786" s="39" t="s">
        <v>1532</v>
      </c>
      <c r="D786" s="40">
        <v>1000300</v>
      </c>
      <c r="E786" s="41">
        <v>945224.25</v>
      </c>
      <c r="F786" s="42">
        <v>55075.75</v>
      </c>
    </row>
    <row r="787" spans="1:6" ht="26.4" x14ac:dyDescent="0.25">
      <c r="A787" s="37" t="s">
        <v>520</v>
      </c>
      <c r="B787" s="38" t="s">
        <v>508</v>
      </c>
      <c r="C787" s="39" t="s">
        <v>1533</v>
      </c>
      <c r="D787" s="40">
        <v>926900</v>
      </c>
      <c r="E787" s="41">
        <v>871824.25</v>
      </c>
      <c r="F787" s="42">
        <v>55075.75</v>
      </c>
    </row>
    <row r="788" spans="1:6" x14ac:dyDescent="0.25">
      <c r="A788" s="37" t="s">
        <v>522</v>
      </c>
      <c r="B788" s="38" t="s">
        <v>508</v>
      </c>
      <c r="C788" s="39" t="s">
        <v>1534</v>
      </c>
      <c r="D788" s="40">
        <v>926900</v>
      </c>
      <c r="E788" s="41">
        <v>871824.25</v>
      </c>
      <c r="F788" s="42">
        <v>55075.75</v>
      </c>
    </row>
    <row r="789" spans="1:6" x14ac:dyDescent="0.25">
      <c r="A789" s="37" t="s">
        <v>524</v>
      </c>
      <c r="B789" s="38" t="s">
        <v>508</v>
      </c>
      <c r="C789" s="39" t="s">
        <v>1535</v>
      </c>
      <c r="D789" s="40">
        <v>711904.76</v>
      </c>
      <c r="E789" s="41">
        <v>669603.86</v>
      </c>
      <c r="F789" s="42">
        <v>42300.900000000023</v>
      </c>
    </row>
    <row r="790" spans="1:6" ht="26.4" x14ac:dyDescent="0.25">
      <c r="A790" s="37" t="s">
        <v>526</v>
      </c>
      <c r="B790" s="38" t="s">
        <v>508</v>
      </c>
      <c r="C790" s="39" t="s">
        <v>1536</v>
      </c>
      <c r="D790" s="40">
        <v>214995.24</v>
      </c>
      <c r="E790" s="41">
        <v>202220.39</v>
      </c>
      <c r="F790" s="42">
        <v>12774.849999999977</v>
      </c>
    </row>
    <row r="791" spans="1:6" x14ac:dyDescent="0.25">
      <c r="A791" s="37" t="s">
        <v>554</v>
      </c>
      <c r="B791" s="38" t="s">
        <v>508</v>
      </c>
      <c r="C791" s="39" t="s">
        <v>1537</v>
      </c>
      <c r="D791" s="40">
        <v>73400</v>
      </c>
      <c r="E791" s="41">
        <v>73400</v>
      </c>
      <c r="F791" s="42" t="s">
        <v>47</v>
      </c>
    </row>
    <row r="792" spans="1:6" x14ac:dyDescent="0.25">
      <c r="A792" s="37" t="s">
        <v>556</v>
      </c>
      <c r="B792" s="38" t="s">
        <v>508</v>
      </c>
      <c r="C792" s="39" t="s">
        <v>1538</v>
      </c>
      <c r="D792" s="40">
        <v>73400</v>
      </c>
      <c r="E792" s="41">
        <v>73400</v>
      </c>
      <c r="F792" s="42" t="s">
        <v>47</v>
      </c>
    </row>
    <row r="793" spans="1:6" x14ac:dyDescent="0.25">
      <c r="A793" s="37" t="s">
        <v>558</v>
      </c>
      <c r="B793" s="38" t="s">
        <v>508</v>
      </c>
      <c r="C793" s="39" t="s">
        <v>1539</v>
      </c>
      <c r="D793" s="40">
        <v>73400</v>
      </c>
      <c r="E793" s="41">
        <v>73400</v>
      </c>
      <c r="F793" s="42" t="s">
        <v>47</v>
      </c>
    </row>
    <row r="794" spans="1:6" x14ac:dyDescent="0.25">
      <c r="A794" s="37" t="s">
        <v>1540</v>
      </c>
      <c r="B794" s="38" t="s">
        <v>508</v>
      </c>
      <c r="C794" s="39" t="s">
        <v>1541</v>
      </c>
      <c r="D794" s="40">
        <v>8009895</v>
      </c>
      <c r="E794" s="41">
        <v>8009895</v>
      </c>
      <c r="F794" s="42" t="s">
        <v>47</v>
      </c>
    </row>
    <row r="795" spans="1:6" x14ac:dyDescent="0.25">
      <c r="A795" s="43" t="s">
        <v>1542</v>
      </c>
      <c r="B795" s="32" t="s">
        <v>508</v>
      </c>
      <c r="C795" s="33" t="s">
        <v>1543</v>
      </c>
      <c r="D795" s="34">
        <v>8009895</v>
      </c>
      <c r="E795" s="35">
        <v>8009895</v>
      </c>
      <c r="F795" s="36" t="s">
        <v>47</v>
      </c>
    </row>
    <row r="796" spans="1:6" x14ac:dyDescent="0.25">
      <c r="A796" s="37" t="s">
        <v>1544</v>
      </c>
      <c r="B796" s="38" t="s">
        <v>508</v>
      </c>
      <c r="C796" s="39" t="s">
        <v>1545</v>
      </c>
      <c r="D796" s="40">
        <v>8009895</v>
      </c>
      <c r="E796" s="41">
        <v>8009895</v>
      </c>
      <c r="F796" s="42" t="s">
        <v>47</v>
      </c>
    </row>
    <row r="797" spans="1:6" x14ac:dyDescent="0.25">
      <c r="A797" s="37" t="s">
        <v>1546</v>
      </c>
      <c r="B797" s="38" t="s">
        <v>508</v>
      </c>
      <c r="C797" s="39" t="s">
        <v>1547</v>
      </c>
      <c r="D797" s="40">
        <v>1456612</v>
      </c>
      <c r="E797" s="41">
        <v>1456612</v>
      </c>
      <c r="F797" s="42" t="s">
        <v>47</v>
      </c>
    </row>
    <row r="798" spans="1:6" ht="39.6" x14ac:dyDescent="0.25">
      <c r="A798" s="37" t="s">
        <v>1548</v>
      </c>
      <c r="B798" s="38" t="s">
        <v>508</v>
      </c>
      <c r="C798" s="39" t="s">
        <v>1549</v>
      </c>
      <c r="D798" s="40">
        <v>178242</v>
      </c>
      <c r="E798" s="41">
        <v>178242</v>
      </c>
      <c r="F798" s="42" t="s">
        <v>47</v>
      </c>
    </row>
    <row r="799" spans="1:6" x14ac:dyDescent="0.25">
      <c r="A799" s="31" t="s">
        <v>1045</v>
      </c>
      <c r="B799" s="32" t="s">
        <v>508</v>
      </c>
      <c r="C799" s="33" t="s">
        <v>1550</v>
      </c>
      <c r="D799" s="34">
        <v>178242</v>
      </c>
      <c r="E799" s="35">
        <v>178242</v>
      </c>
      <c r="F799" s="36" t="s">
        <v>47</v>
      </c>
    </row>
    <row r="800" spans="1:6" x14ac:dyDescent="0.25">
      <c r="A800" s="31" t="s">
        <v>1047</v>
      </c>
      <c r="B800" s="32" t="s">
        <v>508</v>
      </c>
      <c r="C800" s="33" t="s">
        <v>1551</v>
      </c>
      <c r="D800" s="34">
        <v>178242</v>
      </c>
      <c r="E800" s="35">
        <v>178242</v>
      </c>
      <c r="F800" s="36" t="s">
        <v>47</v>
      </c>
    </row>
    <row r="801" spans="1:6" ht="26.4" x14ac:dyDescent="0.25">
      <c r="A801" s="31" t="s">
        <v>1049</v>
      </c>
      <c r="B801" s="32" t="s">
        <v>508</v>
      </c>
      <c r="C801" s="33" t="s">
        <v>1552</v>
      </c>
      <c r="D801" s="34">
        <v>178242</v>
      </c>
      <c r="E801" s="35">
        <v>178242</v>
      </c>
      <c r="F801" s="36" t="s">
        <v>47</v>
      </c>
    </row>
    <row r="802" spans="1:6" ht="39.6" x14ac:dyDescent="0.25">
      <c r="A802" s="31" t="s">
        <v>1553</v>
      </c>
      <c r="B802" s="32" t="s">
        <v>508</v>
      </c>
      <c r="C802" s="33" t="s">
        <v>1554</v>
      </c>
      <c r="D802" s="34">
        <v>84370</v>
      </c>
      <c r="E802" s="35">
        <v>84370</v>
      </c>
      <c r="F802" s="36" t="s">
        <v>47</v>
      </c>
    </row>
    <row r="803" spans="1:6" x14ac:dyDescent="0.25">
      <c r="A803" s="43" t="s">
        <v>1045</v>
      </c>
      <c r="B803" s="32" t="s">
        <v>508</v>
      </c>
      <c r="C803" s="33" t="s">
        <v>1555</v>
      </c>
      <c r="D803" s="34">
        <v>84370</v>
      </c>
      <c r="E803" s="35">
        <v>84370</v>
      </c>
      <c r="F803" s="36" t="s">
        <v>47</v>
      </c>
    </row>
    <row r="804" spans="1:6" x14ac:dyDescent="0.25">
      <c r="A804" s="37" t="s">
        <v>1047</v>
      </c>
      <c r="B804" s="38" t="s">
        <v>508</v>
      </c>
      <c r="C804" s="39" t="s">
        <v>1556</v>
      </c>
      <c r="D804" s="40">
        <v>84370</v>
      </c>
      <c r="E804" s="41">
        <v>84370</v>
      </c>
      <c r="F804" s="42" t="s">
        <v>47</v>
      </c>
    </row>
    <row r="805" spans="1:6" ht="26.4" x14ac:dyDescent="0.25">
      <c r="A805" s="37" t="s">
        <v>1049</v>
      </c>
      <c r="B805" s="38" t="s">
        <v>508</v>
      </c>
      <c r="C805" s="39" t="s">
        <v>1557</v>
      </c>
      <c r="D805" s="40">
        <v>84370</v>
      </c>
      <c r="E805" s="41">
        <v>84370</v>
      </c>
      <c r="F805" s="42" t="s">
        <v>47</v>
      </c>
    </row>
    <row r="806" spans="1:6" ht="39.6" x14ac:dyDescent="0.25">
      <c r="A806" s="37" t="s">
        <v>1558</v>
      </c>
      <c r="B806" s="38" t="s">
        <v>508</v>
      </c>
      <c r="C806" s="39" t="s">
        <v>1559</v>
      </c>
      <c r="D806" s="40">
        <v>1194000</v>
      </c>
      <c r="E806" s="41">
        <v>1194000</v>
      </c>
      <c r="F806" s="42" t="s">
        <v>47</v>
      </c>
    </row>
    <row r="807" spans="1:6" x14ac:dyDescent="0.25">
      <c r="A807" s="31" t="s">
        <v>554</v>
      </c>
      <c r="B807" s="32" t="s">
        <v>508</v>
      </c>
      <c r="C807" s="33" t="s">
        <v>1560</v>
      </c>
      <c r="D807" s="34">
        <v>1194000</v>
      </c>
      <c r="E807" s="35">
        <v>1194000</v>
      </c>
      <c r="F807" s="36" t="s">
        <v>47</v>
      </c>
    </row>
    <row r="808" spans="1:6" x14ac:dyDescent="0.25">
      <c r="A808" s="37" t="s">
        <v>556</v>
      </c>
      <c r="B808" s="38" t="s">
        <v>508</v>
      </c>
      <c r="C808" s="39" t="s">
        <v>1561</v>
      </c>
      <c r="D808" s="40">
        <v>1194000</v>
      </c>
      <c r="E808" s="41">
        <v>1194000</v>
      </c>
      <c r="F808" s="42" t="s">
        <v>47</v>
      </c>
    </row>
    <row r="809" spans="1:6" x14ac:dyDescent="0.25">
      <c r="A809" s="37" t="s">
        <v>558</v>
      </c>
      <c r="B809" s="38" t="s">
        <v>508</v>
      </c>
      <c r="C809" s="39" t="s">
        <v>1562</v>
      </c>
      <c r="D809" s="40">
        <v>1194000</v>
      </c>
      <c r="E809" s="41">
        <v>1194000</v>
      </c>
      <c r="F809" s="42" t="s">
        <v>47</v>
      </c>
    </row>
    <row r="810" spans="1:6" x14ac:dyDescent="0.25">
      <c r="A810" s="37" t="s">
        <v>1563</v>
      </c>
      <c r="B810" s="38" t="s">
        <v>508</v>
      </c>
      <c r="C810" s="39" t="s">
        <v>1564</v>
      </c>
      <c r="D810" s="40">
        <v>6553283</v>
      </c>
      <c r="E810" s="41">
        <v>6553283</v>
      </c>
      <c r="F810" s="42" t="s">
        <v>47</v>
      </c>
    </row>
    <row r="811" spans="1:6" ht="52.8" x14ac:dyDescent="0.25">
      <c r="A811" s="37" t="s">
        <v>1565</v>
      </c>
      <c r="B811" s="38" t="s">
        <v>508</v>
      </c>
      <c r="C811" s="39" t="s">
        <v>1566</v>
      </c>
      <c r="D811" s="40">
        <v>106558</v>
      </c>
      <c r="E811" s="41">
        <v>106558</v>
      </c>
      <c r="F811" s="42" t="s">
        <v>47</v>
      </c>
    </row>
    <row r="812" spans="1:6" x14ac:dyDescent="0.25">
      <c r="A812" s="31" t="s">
        <v>1045</v>
      </c>
      <c r="B812" s="32" t="s">
        <v>508</v>
      </c>
      <c r="C812" s="33" t="s">
        <v>1567</v>
      </c>
      <c r="D812" s="34">
        <v>106558</v>
      </c>
      <c r="E812" s="35">
        <v>106558</v>
      </c>
      <c r="F812" s="36" t="s">
        <v>47</v>
      </c>
    </row>
    <row r="813" spans="1:6" x14ac:dyDescent="0.25">
      <c r="A813" s="37" t="s">
        <v>1047</v>
      </c>
      <c r="B813" s="38" t="s">
        <v>508</v>
      </c>
      <c r="C813" s="39" t="s">
        <v>1568</v>
      </c>
      <c r="D813" s="40">
        <v>106558</v>
      </c>
      <c r="E813" s="41">
        <v>106558</v>
      </c>
      <c r="F813" s="42" t="s">
        <v>47</v>
      </c>
    </row>
    <row r="814" spans="1:6" ht="26.4" x14ac:dyDescent="0.25">
      <c r="A814" s="37" t="s">
        <v>1049</v>
      </c>
      <c r="B814" s="38" t="s">
        <v>508</v>
      </c>
      <c r="C814" s="39" t="s">
        <v>1569</v>
      </c>
      <c r="D814" s="40">
        <v>106558</v>
      </c>
      <c r="E814" s="41">
        <v>106558</v>
      </c>
      <c r="F814" s="42" t="s">
        <v>47</v>
      </c>
    </row>
    <row r="815" spans="1:6" ht="39.6" x14ac:dyDescent="0.25">
      <c r="A815" s="37" t="s">
        <v>1570</v>
      </c>
      <c r="B815" s="38" t="s">
        <v>508</v>
      </c>
      <c r="C815" s="39" t="s">
        <v>1571</v>
      </c>
      <c r="D815" s="40">
        <v>651199</v>
      </c>
      <c r="E815" s="41">
        <v>651199</v>
      </c>
      <c r="F815" s="42" t="s">
        <v>47</v>
      </c>
    </row>
    <row r="816" spans="1:6" x14ac:dyDescent="0.25">
      <c r="A816" s="31" t="s">
        <v>1045</v>
      </c>
      <c r="B816" s="32" t="s">
        <v>508</v>
      </c>
      <c r="C816" s="33" t="s">
        <v>1572</v>
      </c>
      <c r="D816" s="34">
        <v>651199</v>
      </c>
      <c r="E816" s="35">
        <v>651199</v>
      </c>
      <c r="F816" s="36" t="s">
        <v>47</v>
      </c>
    </row>
    <row r="817" spans="1:6" x14ac:dyDescent="0.25">
      <c r="A817" s="37" t="s">
        <v>1047</v>
      </c>
      <c r="B817" s="38" t="s">
        <v>508</v>
      </c>
      <c r="C817" s="39" t="s">
        <v>1573</v>
      </c>
      <c r="D817" s="40">
        <v>651199</v>
      </c>
      <c r="E817" s="41">
        <v>651199</v>
      </c>
      <c r="F817" s="42" t="s">
        <v>47</v>
      </c>
    </row>
    <row r="818" spans="1:6" ht="26.4" x14ac:dyDescent="0.25">
      <c r="A818" s="37" t="s">
        <v>1049</v>
      </c>
      <c r="B818" s="38" t="s">
        <v>508</v>
      </c>
      <c r="C818" s="39" t="s">
        <v>1574</v>
      </c>
      <c r="D818" s="40">
        <v>651199</v>
      </c>
      <c r="E818" s="41">
        <v>651199</v>
      </c>
      <c r="F818" s="42" t="s">
        <v>47</v>
      </c>
    </row>
    <row r="819" spans="1:6" ht="39.6" x14ac:dyDescent="0.25">
      <c r="A819" s="37" t="s">
        <v>1575</v>
      </c>
      <c r="B819" s="38" t="s">
        <v>508</v>
      </c>
      <c r="C819" s="39" t="s">
        <v>1576</v>
      </c>
      <c r="D819" s="40">
        <v>5484626</v>
      </c>
      <c r="E819" s="41">
        <v>5484626</v>
      </c>
      <c r="F819" s="42" t="s">
        <v>47</v>
      </c>
    </row>
    <row r="820" spans="1:6" x14ac:dyDescent="0.25">
      <c r="A820" s="31" t="s">
        <v>1045</v>
      </c>
      <c r="B820" s="32" t="s">
        <v>508</v>
      </c>
      <c r="C820" s="33" t="s">
        <v>1577</v>
      </c>
      <c r="D820" s="34">
        <v>5484626</v>
      </c>
      <c r="E820" s="35">
        <v>5484626</v>
      </c>
      <c r="F820" s="36" t="s">
        <v>47</v>
      </c>
    </row>
    <row r="821" spans="1:6" x14ac:dyDescent="0.25">
      <c r="A821" s="43" t="s">
        <v>1047</v>
      </c>
      <c r="B821" s="32" t="s">
        <v>508</v>
      </c>
      <c r="C821" s="33" t="s">
        <v>1578</v>
      </c>
      <c r="D821" s="34">
        <v>5484626</v>
      </c>
      <c r="E821" s="35">
        <v>5484626</v>
      </c>
      <c r="F821" s="36" t="s">
        <v>47</v>
      </c>
    </row>
    <row r="822" spans="1:6" ht="26.4" x14ac:dyDescent="0.25">
      <c r="A822" s="37" t="s">
        <v>1049</v>
      </c>
      <c r="B822" s="38" t="s">
        <v>508</v>
      </c>
      <c r="C822" s="39" t="s">
        <v>1579</v>
      </c>
      <c r="D822" s="40">
        <v>4614101</v>
      </c>
      <c r="E822" s="41">
        <v>4614101</v>
      </c>
      <c r="F822" s="42" t="s">
        <v>47</v>
      </c>
    </row>
    <row r="823" spans="1:6" x14ac:dyDescent="0.25">
      <c r="A823" s="37" t="s">
        <v>1061</v>
      </c>
      <c r="B823" s="38" t="s">
        <v>508</v>
      </c>
      <c r="C823" s="39" t="s">
        <v>1580</v>
      </c>
      <c r="D823" s="40">
        <v>870525</v>
      </c>
      <c r="E823" s="41">
        <v>870525</v>
      </c>
      <c r="F823" s="42" t="s">
        <v>47</v>
      </c>
    </row>
    <row r="824" spans="1:6" ht="39.6" x14ac:dyDescent="0.25">
      <c r="A824" s="37" t="s">
        <v>1581</v>
      </c>
      <c r="B824" s="38" t="s">
        <v>508</v>
      </c>
      <c r="C824" s="39" t="s">
        <v>1582</v>
      </c>
      <c r="D824" s="40">
        <v>310900</v>
      </c>
      <c r="E824" s="41">
        <v>310900</v>
      </c>
      <c r="F824" s="42" t="s">
        <v>47</v>
      </c>
    </row>
    <row r="825" spans="1:6" x14ac:dyDescent="0.25">
      <c r="A825" s="31" t="s">
        <v>1045</v>
      </c>
      <c r="B825" s="32" t="s">
        <v>508</v>
      </c>
      <c r="C825" s="33" t="s">
        <v>1583</v>
      </c>
      <c r="D825" s="34">
        <v>310900</v>
      </c>
      <c r="E825" s="35">
        <v>310900</v>
      </c>
      <c r="F825" s="36" t="s">
        <v>47</v>
      </c>
    </row>
    <row r="826" spans="1:6" x14ac:dyDescent="0.25">
      <c r="A826" s="37" t="s">
        <v>1047</v>
      </c>
      <c r="B826" s="38" t="s">
        <v>508</v>
      </c>
      <c r="C826" s="39" t="s">
        <v>1584</v>
      </c>
      <c r="D826" s="40">
        <v>310900</v>
      </c>
      <c r="E826" s="41">
        <v>310900</v>
      </c>
      <c r="F826" s="42" t="s">
        <v>47</v>
      </c>
    </row>
    <row r="827" spans="1:6" x14ac:dyDescent="0.25">
      <c r="A827" s="37" t="s">
        <v>1061</v>
      </c>
      <c r="B827" s="38" t="s">
        <v>508</v>
      </c>
      <c r="C827" s="39" t="s">
        <v>1585</v>
      </c>
      <c r="D827" s="40">
        <v>310900</v>
      </c>
      <c r="E827" s="41">
        <v>310900</v>
      </c>
      <c r="F827" s="42" t="s">
        <v>47</v>
      </c>
    </row>
    <row r="828" spans="1:6" x14ac:dyDescent="0.25">
      <c r="A828" s="37" t="s">
        <v>1586</v>
      </c>
      <c r="B828" s="38" t="s">
        <v>508</v>
      </c>
      <c r="C828" s="39" t="s">
        <v>1587</v>
      </c>
      <c r="D828" s="40">
        <v>1969.64</v>
      </c>
      <c r="E828" s="41">
        <v>1969.64</v>
      </c>
      <c r="F828" s="42" t="s">
        <v>47</v>
      </c>
    </row>
    <row r="829" spans="1:6" x14ac:dyDescent="0.25">
      <c r="A829" s="37" t="s">
        <v>1588</v>
      </c>
      <c r="B829" s="38" t="s">
        <v>508</v>
      </c>
      <c r="C829" s="39" t="s">
        <v>1589</v>
      </c>
      <c r="D829" s="40">
        <v>1969.64</v>
      </c>
      <c r="E829" s="41">
        <v>1969.64</v>
      </c>
      <c r="F829" s="42" t="s">
        <v>47</v>
      </c>
    </row>
    <row r="830" spans="1:6" x14ac:dyDescent="0.25">
      <c r="A830" s="43" t="s">
        <v>642</v>
      </c>
      <c r="B830" s="32" t="s">
        <v>508</v>
      </c>
      <c r="C830" s="33" t="s">
        <v>1590</v>
      </c>
      <c r="D830" s="34">
        <v>1969.64</v>
      </c>
      <c r="E830" s="35">
        <v>1969.64</v>
      </c>
      <c r="F830" s="36" t="s">
        <v>47</v>
      </c>
    </row>
    <row r="831" spans="1:6" x14ac:dyDescent="0.25">
      <c r="A831" s="37" t="s">
        <v>1591</v>
      </c>
      <c r="B831" s="38" t="s">
        <v>508</v>
      </c>
      <c r="C831" s="39" t="s">
        <v>1592</v>
      </c>
      <c r="D831" s="40">
        <v>1969.64</v>
      </c>
      <c r="E831" s="41">
        <v>1969.64</v>
      </c>
      <c r="F831" s="42" t="s">
        <v>47</v>
      </c>
    </row>
    <row r="832" spans="1:6" ht="26.4" x14ac:dyDescent="0.25">
      <c r="A832" s="37" t="s">
        <v>1593</v>
      </c>
      <c r="B832" s="38" t="s">
        <v>508</v>
      </c>
      <c r="C832" s="39" t="s">
        <v>1594</v>
      </c>
      <c r="D832" s="40">
        <v>1969.64</v>
      </c>
      <c r="E832" s="41">
        <v>1969.64</v>
      </c>
      <c r="F832" s="42" t="s">
        <v>47</v>
      </c>
    </row>
    <row r="833" spans="1:6" x14ac:dyDescent="0.25">
      <c r="A833" s="37" t="s">
        <v>1595</v>
      </c>
      <c r="B833" s="38" t="s">
        <v>508</v>
      </c>
      <c r="C833" s="39" t="s">
        <v>1596</v>
      </c>
      <c r="D833" s="40">
        <v>1969.64</v>
      </c>
      <c r="E833" s="41">
        <v>1969.64</v>
      </c>
      <c r="F833" s="42" t="s">
        <v>47</v>
      </c>
    </row>
    <row r="834" spans="1:6" x14ac:dyDescent="0.25">
      <c r="A834" s="37" t="s">
        <v>1597</v>
      </c>
      <c r="B834" s="38" t="s">
        <v>508</v>
      </c>
      <c r="C834" s="39" t="s">
        <v>1598</v>
      </c>
      <c r="D834" s="40">
        <v>1969.64</v>
      </c>
      <c r="E834" s="41">
        <v>1969.64</v>
      </c>
      <c r="F834" s="42" t="s">
        <v>47</v>
      </c>
    </row>
    <row r="835" spans="1:6" ht="26.4" x14ac:dyDescent="0.25">
      <c r="A835" s="31" t="s">
        <v>1599</v>
      </c>
      <c r="B835" s="32" t="s">
        <v>508</v>
      </c>
      <c r="C835" s="33" t="s">
        <v>1600</v>
      </c>
      <c r="D835" s="34">
        <v>176164953.27000001</v>
      </c>
      <c r="E835" s="35">
        <v>176164953.27000001</v>
      </c>
      <c r="F835" s="36" t="s">
        <v>47</v>
      </c>
    </row>
    <row r="836" spans="1:6" x14ac:dyDescent="0.25">
      <c r="A836" s="43" t="s">
        <v>1601</v>
      </c>
      <c r="B836" s="32" t="s">
        <v>508</v>
      </c>
      <c r="C836" s="33" t="s">
        <v>1602</v>
      </c>
      <c r="D836" s="34">
        <v>44540700</v>
      </c>
      <c r="E836" s="35">
        <v>44540700</v>
      </c>
      <c r="F836" s="36" t="s">
        <v>47</v>
      </c>
    </row>
    <row r="837" spans="1:6" x14ac:dyDescent="0.25">
      <c r="A837" s="37" t="s">
        <v>642</v>
      </c>
      <c r="B837" s="38" t="s">
        <v>508</v>
      </c>
      <c r="C837" s="39" t="s">
        <v>1603</v>
      </c>
      <c r="D837" s="40">
        <v>44540700</v>
      </c>
      <c r="E837" s="41">
        <v>44540700</v>
      </c>
      <c r="F837" s="42" t="s">
        <v>47</v>
      </c>
    </row>
    <row r="838" spans="1:6" ht="26.4" x14ac:dyDescent="0.25">
      <c r="A838" s="37" t="s">
        <v>1604</v>
      </c>
      <c r="B838" s="38" t="s">
        <v>508</v>
      </c>
      <c r="C838" s="39" t="s">
        <v>1605</v>
      </c>
      <c r="D838" s="40">
        <v>44540700</v>
      </c>
      <c r="E838" s="41">
        <v>44540700</v>
      </c>
      <c r="F838" s="42" t="s">
        <v>47</v>
      </c>
    </row>
    <row r="839" spans="1:6" ht="52.8" x14ac:dyDescent="0.25">
      <c r="A839" s="37" t="s">
        <v>1606</v>
      </c>
      <c r="B839" s="38" t="s">
        <v>508</v>
      </c>
      <c r="C839" s="39" t="s">
        <v>1607</v>
      </c>
      <c r="D839" s="40">
        <v>15365200</v>
      </c>
      <c r="E839" s="41">
        <v>15365200</v>
      </c>
      <c r="F839" s="42" t="s">
        <v>47</v>
      </c>
    </row>
    <row r="840" spans="1:6" x14ac:dyDescent="0.25">
      <c r="A840" s="31" t="s">
        <v>819</v>
      </c>
      <c r="B840" s="32" t="s">
        <v>508</v>
      </c>
      <c r="C840" s="33" t="s">
        <v>1608</v>
      </c>
      <c r="D840" s="34">
        <v>15365200</v>
      </c>
      <c r="E840" s="35">
        <v>15365200</v>
      </c>
      <c r="F840" s="36" t="s">
        <v>47</v>
      </c>
    </row>
    <row r="841" spans="1:6" x14ac:dyDescent="0.25">
      <c r="A841" s="31" t="s">
        <v>1609</v>
      </c>
      <c r="B841" s="32" t="s">
        <v>508</v>
      </c>
      <c r="C841" s="33" t="s">
        <v>1610</v>
      </c>
      <c r="D841" s="34">
        <v>15365200</v>
      </c>
      <c r="E841" s="35">
        <v>15365200</v>
      </c>
      <c r="F841" s="36" t="s">
        <v>47</v>
      </c>
    </row>
    <row r="842" spans="1:6" x14ac:dyDescent="0.25">
      <c r="A842" s="31" t="s">
        <v>252</v>
      </c>
      <c r="B842" s="32" t="s">
        <v>508</v>
      </c>
      <c r="C842" s="33" t="s">
        <v>1611</v>
      </c>
      <c r="D842" s="34">
        <v>15365200</v>
      </c>
      <c r="E842" s="35">
        <v>15365200</v>
      </c>
      <c r="F842" s="36" t="s">
        <v>47</v>
      </c>
    </row>
    <row r="843" spans="1:6" ht="52.8" x14ac:dyDescent="0.25">
      <c r="A843" s="43" t="s">
        <v>1612</v>
      </c>
      <c r="B843" s="32" t="s">
        <v>508</v>
      </c>
      <c r="C843" s="33" t="s">
        <v>1613</v>
      </c>
      <c r="D843" s="34">
        <v>29175500</v>
      </c>
      <c r="E843" s="35">
        <v>29175500</v>
      </c>
      <c r="F843" s="36" t="s">
        <v>47</v>
      </c>
    </row>
    <row r="844" spans="1:6" x14ac:dyDescent="0.25">
      <c r="A844" s="37" t="s">
        <v>819</v>
      </c>
      <c r="B844" s="38" t="s">
        <v>508</v>
      </c>
      <c r="C844" s="39" t="s">
        <v>1614</v>
      </c>
      <c r="D844" s="40">
        <v>29175500</v>
      </c>
      <c r="E844" s="41">
        <v>29175500</v>
      </c>
      <c r="F844" s="42" t="s">
        <v>47</v>
      </c>
    </row>
    <row r="845" spans="1:6" x14ac:dyDescent="0.25">
      <c r="A845" s="37" t="s">
        <v>1609</v>
      </c>
      <c r="B845" s="38" t="s">
        <v>508</v>
      </c>
      <c r="C845" s="39" t="s">
        <v>1615</v>
      </c>
      <c r="D845" s="40">
        <v>29175500</v>
      </c>
      <c r="E845" s="41">
        <v>29175500</v>
      </c>
      <c r="F845" s="42" t="s">
        <v>47</v>
      </c>
    </row>
    <row r="846" spans="1:6" x14ac:dyDescent="0.25">
      <c r="A846" s="37" t="s">
        <v>252</v>
      </c>
      <c r="B846" s="38" t="s">
        <v>508</v>
      </c>
      <c r="C846" s="39" t="s">
        <v>1616</v>
      </c>
      <c r="D846" s="40">
        <v>29175500</v>
      </c>
      <c r="E846" s="41">
        <v>29175500</v>
      </c>
      <c r="F846" s="42" t="s">
        <v>47</v>
      </c>
    </row>
    <row r="847" spans="1:6" x14ac:dyDescent="0.25">
      <c r="A847" s="37" t="s">
        <v>1617</v>
      </c>
      <c r="B847" s="38" t="s">
        <v>508</v>
      </c>
      <c r="C847" s="39" t="s">
        <v>1618</v>
      </c>
      <c r="D847" s="40">
        <v>131624253.27</v>
      </c>
      <c r="E847" s="41">
        <v>131624253.27</v>
      </c>
      <c r="F847" s="42" t="s">
        <v>47</v>
      </c>
    </row>
    <row r="848" spans="1:6" x14ac:dyDescent="0.25">
      <c r="A848" s="44" t="s">
        <v>642</v>
      </c>
      <c r="B848" s="45" t="s">
        <v>508</v>
      </c>
      <c r="C848" s="46" t="s">
        <v>1619</v>
      </c>
      <c r="D848" s="47">
        <v>112506532</v>
      </c>
      <c r="E848" s="48">
        <v>112506532</v>
      </c>
      <c r="F848" s="49" t="s">
        <v>47</v>
      </c>
    </row>
    <row r="849" spans="1:6" ht="26.4" x14ac:dyDescent="0.25">
      <c r="A849" s="37" t="s">
        <v>1604</v>
      </c>
      <c r="B849" s="38" t="s">
        <v>508</v>
      </c>
      <c r="C849" s="39" t="s">
        <v>1620</v>
      </c>
      <c r="D849" s="40">
        <v>112506532</v>
      </c>
      <c r="E849" s="41">
        <v>112506532</v>
      </c>
      <c r="F849" s="42" t="s">
        <v>47</v>
      </c>
    </row>
    <row r="850" spans="1:6" ht="52.8" x14ac:dyDescent="0.25">
      <c r="A850" s="37" t="s">
        <v>1621</v>
      </c>
      <c r="B850" s="38" t="s">
        <v>508</v>
      </c>
      <c r="C850" s="39" t="s">
        <v>1622</v>
      </c>
      <c r="D850" s="40">
        <v>112506532</v>
      </c>
      <c r="E850" s="41">
        <v>112506532</v>
      </c>
      <c r="F850" s="42" t="s">
        <v>47</v>
      </c>
    </row>
    <row r="851" spans="1:6" x14ac:dyDescent="0.25">
      <c r="A851" s="43" t="s">
        <v>819</v>
      </c>
      <c r="B851" s="32" t="s">
        <v>508</v>
      </c>
      <c r="C851" s="33" t="s">
        <v>1623</v>
      </c>
      <c r="D851" s="34">
        <v>112506532</v>
      </c>
      <c r="E851" s="35">
        <v>112506532</v>
      </c>
      <c r="F851" s="36" t="s">
        <v>47</v>
      </c>
    </row>
    <row r="852" spans="1:6" x14ac:dyDescent="0.25">
      <c r="A852" s="37" t="s">
        <v>365</v>
      </c>
      <c r="B852" s="38" t="s">
        <v>508</v>
      </c>
      <c r="C852" s="39" t="s">
        <v>1624</v>
      </c>
      <c r="D852" s="40">
        <v>112506532</v>
      </c>
      <c r="E852" s="41">
        <v>112506532</v>
      </c>
      <c r="F852" s="42" t="s">
        <v>47</v>
      </c>
    </row>
    <row r="853" spans="1:6" x14ac:dyDescent="0.25">
      <c r="A853" s="37" t="s">
        <v>578</v>
      </c>
      <c r="B853" s="38" t="s">
        <v>508</v>
      </c>
      <c r="C853" s="39" t="s">
        <v>1625</v>
      </c>
      <c r="D853" s="40">
        <v>19117721.27</v>
      </c>
      <c r="E853" s="41">
        <v>19117721.27</v>
      </c>
      <c r="F853" s="42" t="s">
        <v>47</v>
      </c>
    </row>
    <row r="854" spans="1:6" x14ac:dyDescent="0.25">
      <c r="A854" s="37" t="s">
        <v>815</v>
      </c>
      <c r="B854" s="38" t="s">
        <v>508</v>
      </c>
      <c r="C854" s="39" t="s">
        <v>1626</v>
      </c>
      <c r="D854" s="40">
        <v>19117721.27</v>
      </c>
      <c r="E854" s="41">
        <v>19117721.27</v>
      </c>
      <c r="F854" s="42" t="s">
        <v>47</v>
      </c>
    </row>
    <row r="855" spans="1:6" ht="52.8" x14ac:dyDescent="0.25">
      <c r="A855" s="37" t="s">
        <v>1627</v>
      </c>
      <c r="B855" s="38" t="s">
        <v>508</v>
      </c>
      <c r="C855" s="39" t="s">
        <v>1628</v>
      </c>
      <c r="D855" s="40">
        <v>9089171.2699999996</v>
      </c>
      <c r="E855" s="41">
        <v>9089171.2699999996</v>
      </c>
      <c r="F855" s="42" t="s">
        <v>47</v>
      </c>
    </row>
    <row r="856" spans="1:6" x14ac:dyDescent="0.25">
      <c r="A856" s="37" t="s">
        <v>819</v>
      </c>
      <c r="B856" s="38" t="s">
        <v>508</v>
      </c>
      <c r="C856" s="39" t="s">
        <v>1629</v>
      </c>
      <c r="D856" s="40">
        <v>9089171.2699999996</v>
      </c>
      <c r="E856" s="41">
        <v>9089171.2699999996</v>
      </c>
      <c r="F856" s="42" t="s">
        <v>47</v>
      </c>
    </row>
    <row r="857" spans="1:6" x14ac:dyDescent="0.25">
      <c r="A857" s="37" t="s">
        <v>365</v>
      </c>
      <c r="B857" s="38" t="s">
        <v>508</v>
      </c>
      <c r="C857" s="39" t="s">
        <v>1630</v>
      </c>
      <c r="D857" s="40">
        <v>9089171.2699999996</v>
      </c>
      <c r="E857" s="41">
        <v>9089171.2699999996</v>
      </c>
      <c r="F857" s="42" t="s">
        <v>47</v>
      </c>
    </row>
    <row r="858" spans="1:6" ht="52.8" x14ac:dyDescent="0.25">
      <c r="A858" s="37" t="s">
        <v>1631</v>
      </c>
      <c r="B858" s="38" t="s">
        <v>508</v>
      </c>
      <c r="C858" s="39" t="s">
        <v>1632</v>
      </c>
      <c r="D858" s="40">
        <v>9304050</v>
      </c>
      <c r="E858" s="41">
        <v>9304050</v>
      </c>
      <c r="F858" s="42" t="s">
        <v>47</v>
      </c>
    </row>
    <row r="859" spans="1:6" x14ac:dyDescent="0.25">
      <c r="A859" s="37" t="s">
        <v>819</v>
      </c>
      <c r="B859" s="38" t="s">
        <v>508</v>
      </c>
      <c r="C859" s="39" t="s">
        <v>1633</v>
      </c>
      <c r="D859" s="40">
        <v>9304050</v>
      </c>
      <c r="E859" s="41">
        <v>9304050</v>
      </c>
      <c r="F859" s="42" t="s">
        <v>47</v>
      </c>
    </row>
    <row r="860" spans="1:6" x14ac:dyDescent="0.25">
      <c r="A860" s="37" t="s">
        <v>365</v>
      </c>
      <c r="B860" s="38" t="s">
        <v>508</v>
      </c>
      <c r="C860" s="39" t="s">
        <v>1634</v>
      </c>
      <c r="D860" s="40">
        <v>9304050</v>
      </c>
      <c r="E860" s="41">
        <v>9304050</v>
      </c>
      <c r="F860" s="42" t="s">
        <v>47</v>
      </c>
    </row>
    <row r="861" spans="1:6" ht="39.6" x14ac:dyDescent="0.25">
      <c r="A861" s="37" t="s">
        <v>1635</v>
      </c>
      <c r="B861" s="38" t="s">
        <v>508</v>
      </c>
      <c r="C861" s="39" t="s">
        <v>1636</v>
      </c>
      <c r="D861" s="40">
        <v>724500</v>
      </c>
      <c r="E861" s="41">
        <v>724500</v>
      </c>
      <c r="F861" s="42" t="s">
        <v>47</v>
      </c>
    </row>
    <row r="862" spans="1:6" x14ac:dyDescent="0.25">
      <c r="A862" s="31" t="s">
        <v>819</v>
      </c>
      <c r="B862" s="32" t="s">
        <v>508</v>
      </c>
      <c r="C862" s="33" t="s">
        <v>1637</v>
      </c>
      <c r="D862" s="34">
        <v>724500</v>
      </c>
      <c r="E862" s="35">
        <v>724500</v>
      </c>
      <c r="F862" s="36" t="s">
        <v>47</v>
      </c>
    </row>
    <row r="863" spans="1:6" x14ac:dyDescent="0.25">
      <c r="A863" s="37" t="s">
        <v>365</v>
      </c>
      <c r="B863" s="38" t="s">
        <v>508</v>
      </c>
      <c r="C863" s="39" t="s">
        <v>1638</v>
      </c>
      <c r="D863" s="40">
        <v>724500</v>
      </c>
      <c r="E863" s="41">
        <v>724500</v>
      </c>
      <c r="F863" s="42" t="s">
        <v>47</v>
      </c>
    </row>
    <row r="864" spans="1:6" s="107" customFormat="1" ht="13.8" thickBot="1" x14ac:dyDescent="0.3">
      <c r="A864" s="174" t="s">
        <v>1639</v>
      </c>
      <c r="B864" s="175" t="s">
        <v>1640</v>
      </c>
      <c r="C864" s="176" t="s">
        <v>509</v>
      </c>
      <c r="D864" s="177">
        <f>+Доходы!D19-Расходы!D13</f>
        <v>8646522.9500000477</v>
      </c>
      <c r="E864" s="177">
        <f>+Доходы!E19-Расходы!E13</f>
        <v>13210018.910000086</v>
      </c>
      <c r="F864" s="178" t="s">
        <v>1675</v>
      </c>
    </row>
  </sheetData>
  <mergeCells count="7">
    <mergeCell ref="F4:F9"/>
    <mergeCell ref="C4:C9"/>
    <mergeCell ref="A2:D2"/>
    <mergeCell ref="A4:A11"/>
    <mergeCell ref="B4:B11"/>
    <mergeCell ref="D4:D11"/>
    <mergeCell ref="E4:E9"/>
  </mergeCells>
  <conditionalFormatting sqref="E14:F14 E50:F106">
    <cfRule type="cellIs" priority="1" stopIfTrue="1" operator="equal">
      <formula>0</formula>
    </cfRule>
  </conditionalFormatting>
  <conditionalFormatting sqref="E163:F164">
    <cfRule type="cellIs" priority="2" stopIfTrue="1" operator="equal">
      <formula>0</formula>
    </cfRule>
  </conditionalFormatting>
  <conditionalFormatting sqref="E166:F166">
    <cfRule type="cellIs" priority="3" stopIfTrue="1" operator="equal">
      <formula>0</formula>
    </cfRule>
  </conditionalFormatting>
  <pageMargins left="0.59055118110236227" right="0.59055118110236227" top="0.98425196850393704" bottom="0.59055118110236227" header="0.51181102362204722" footer="0.51181102362204722"/>
  <pageSetup paperSize="9" scale="78" fitToHeight="4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showGridLines="0" view="pageBreakPreview" zoomScale="75" zoomScaleNormal="100" zoomScaleSheetLayoutView="75" workbookViewId="0">
      <selection activeCell="K30" sqref="K30"/>
    </sheetView>
  </sheetViews>
  <sheetFormatPr defaultRowHeight="13.2" x14ac:dyDescent="0.25"/>
  <cols>
    <col min="1" max="1" width="93.21875" customWidth="1"/>
    <col min="2" max="2" width="5.5546875" customWidth="1"/>
    <col min="3" max="3" width="24.44140625" customWidth="1"/>
    <col min="4" max="6" width="18.6640625" customWidth="1"/>
  </cols>
  <sheetData>
    <row r="1" spans="1:6" x14ac:dyDescent="0.25">
      <c r="A1" s="158" t="s">
        <v>1642</v>
      </c>
      <c r="B1" s="158"/>
      <c r="C1" s="158"/>
      <c r="D1" s="158"/>
      <c r="E1" s="158"/>
      <c r="F1" s="158"/>
    </row>
    <row r="2" spans="1:6" ht="13.8" x14ac:dyDescent="0.25">
      <c r="A2" s="146" t="s">
        <v>1643</v>
      </c>
      <c r="B2" s="146"/>
      <c r="C2" s="146"/>
      <c r="D2" s="146"/>
      <c r="E2" s="146"/>
      <c r="F2" s="146"/>
    </row>
    <row r="3" spans="1:6" x14ac:dyDescent="0.25">
      <c r="A3" s="2"/>
      <c r="B3" s="18"/>
      <c r="C3" s="10"/>
      <c r="D3" s="3"/>
      <c r="E3" s="3"/>
      <c r="F3" s="10"/>
    </row>
    <row r="4" spans="1:6" x14ac:dyDescent="0.25">
      <c r="A4" s="159" t="s">
        <v>22</v>
      </c>
      <c r="B4" s="150" t="s">
        <v>23</v>
      </c>
      <c r="C4" s="144" t="s">
        <v>1644</v>
      </c>
      <c r="D4" s="153" t="s">
        <v>25</v>
      </c>
      <c r="E4" s="153" t="s">
        <v>26</v>
      </c>
      <c r="F4" s="142" t="s">
        <v>27</v>
      </c>
    </row>
    <row r="5" spans="1:6" x14ac:dyDescent="0.25">
      <c r="A5" s="160"/>
      <c r="B5" s="151"/>
      <c r="C5" s="145"/>
      <c r="D5" s="154"/>
      <c r="E5" s="154"/>
      <c r="F5" s="143"/>
    </row>
    <row r="6" spans="1:6" x14ac:dyDescent="0.25">
      <c r="A6" s="160"/>
      <c r="B6" s="151"/>
      <c r="C6" s="145"/>
      <c r="D6" s="154"/>
      <c r="E6" s="154"/>
      <c r="F6" s="143"/>
    </row>
    <row r="7" spans="1:6" x14ac:dyDescent="0.25">
      <c r="A7" s="160"/>
      <c r="B7" s="151"/>
      <c r="C7" s="145"/>
      <c r="D7" s="154"/>
      <c r="E7" s="154"/>
      <c r="F7" s="143"/>
    </row>
    <row r="8" spans="1:6" x14ac:dyDescent="0.25">
      <c r="A8" s="160"/>
      <c r="B8" s="151"/>
      <c r="C8" s="145"/>
      <c r="D8" s="154"/>
      <c r="E8" s="154"/>
      <c r="F8" s="143"/>
    </row>
    <row r="9" spans="1:6" x14ac:dyDescent="0.25">
      <c r="A9" s="160"/>
      <c r="B9" s="151"/>
      <c r="C9" s="145"/>
      <c r="D9" s="154"/>
      <c r="E9" s="154"/>
      <c r="F9" s="143"/>
    </row>
    <row r="10" spans="1:6" x14ac:dyDescent="0.25">
      <c r="A10" s="161"/>
      <c r="B10" s="152"/>
      <c r="C10" s="162"/>
      <c r="D10" s="155"/>
      <c r="E10" s="155"/>
      <c r="F10" s="163"/>
    </row>
    <row r="11" spans="1:6" ht="13.8" thickBot="1" x14ac:dyDescent="0.3">
      <c r="A11" s="5">
        <v>1</v>
      </c>
      <c r="B11" s="6">
        <v>2</v>
      </c>
      <c r="C11" s="7">
        <v>3</v>
      </c>
      <c r="D11" s="8" t="s">
        <v>28</v>
      </c>
      <c r="E11" s="17" t="s">
        <v>29</v>
      </c>
      <c r="F11" s="9" t="s">
        <v>30</v>
      </c>
    </row>
    <row r="12" spans="1:6" s="99" customFormat="1" ht="22.2" customHeight="1" x14ac:dyDescent="0.25">
      <c r="A12" s="69" t="s">
        <v>1645</v>
      </c>
      <c r="B12" s="70" t="s">
        <v>1646</v>
      </c>
      <c r="C12" s="71" t="s">
        <v>509</v>
      </c>
      <c r="D12" s="59">
        <f>D14+D22</f>
        <v>-8646522.9500000477</v>
      </c>
      <c r="E12" s="59">
        <f>E13+E22</f>
        <v>-13210018.910000086</v>
      </c>
      <c r="F12" s="98" t="s">
        <v>47</v>
      </c>
    </row>
    <row r="13" spans="1:6" ht="39.6" x14ac:dyDescent="0.25">
      <c r="A13" s="51" t="s">
        <v>1676</v>
      </c>
      <c r="B13" s="52">
        <v>520</v>
      </c>
      <c r="C13" s="52" t="s">
        <v>1677</v>
      </c>
      <c r="D13" s="53">
        <f>D14</f>
        <v>-11000000</v>
      </c>
      <c r="E13" s="53">
        <f>E14</f>
        <v>-10918000</v>
      </c>
      <c r="F13" s="54"/>
    </row>
    <row r="14" spans="1:6" x14ac:dyDescent="0.25">
      <c r="A14" s="51" t="s">
        <v>1678</v>
      </c>
      <c r="B14" s="52">
        <v>520</v>
      </c>
      <c r="C14" s="52" t="s">
        <v>1679</v>
      </c>
      <c r="D14" s="55">
        <f>D15</f>
        <v>-11000000</v>
      </c>
      <c r="E14" s="53">
        <f>E15</f>
        <v>-10918000</v>
      </c>
      <c r="F14" s="54"/>
    </row>
    <row r="15" spans="1:6" ht="26.4" x14ac:dyDescent="0.25">
      <c r="A15" s="51" t="s">
        <v>1680</v>
      </c>
      <c r="B15" s="52">
        <v>520</v>
      </c>
      <c r="C15" s="52" t="s">
        <v>1681</v>
      </c>
      <c r="D15" s="55">
        <v>-11000000</v>
      </c>
      <c r="E15" s="53">
        <f>E18</f>
        <v>-10918000</v>
      </c>
      <c r="F15" s="54"/>
    </row>
    <row r="16" spans="1:6" ht="26.4" x14ac:dyDescent="0.25">
      <c r="A16" s="51" t="s">
        <v>1682</v>
      </c>
      <c r="B16" s="52">
        <v>520</v>
      </c>
      <c r="C16" s="52" t="s">
        <v>1683</v>
      </c>
      <c r="D16" s="55">
        <v>31836000</v>
      </c>
      <c r="E16" s="53">
        <v>0</v>
      </c>
      <c r="F16" s="54"/>
    </row>
    <row r="17" spans="1:6" ht="26.4" x14ac:dyDescent="0.25">
      <c r="A17" s="51" t="s">
        <v>1684</v>
      </c>
      <c r="B17" s="52">
        <v>520</v>
      </c>
      <c r="C17" s="52" t="s">
        <v>1685</v>
      </c>
      <c r="D17" s="55">
        <v>31836000</v>
      </c>
      <c r="E17" s="53">
        <v>0</v>
      </c>
      <c r="F17" s="56"/>
    </row>
    <row r="18" spans="1:6" ht="26.4" x14ac:dyDescent="0.25">
      <c r="A18" s="51" t="s">
        <v>1686</v>
      </c>
      <c r="B18" s="52">
        <v>520</v>
      </c>
      <c r="C18" s="57" t="s">
        <v>1687</v>
      </c>
      <c r="D18" s="55">
        <v>-31836000</v>
      </c>
      <c r="E18" s="58">
        <f>E19</f>
        <v>-10918000</v>
      </c>
      <c r="F18" s="59"/>
    </row>
    <row r="19" spans="1:6" ht="26.4" x14ac:dyDescent="0.25">
      <c r="A19" s="51" t="s">
        <v>1688</v>
      </c>
      <c r="B19" s="52">
        <v>520</v>
      </c>
      <c r="C19" s="57" t="s">
        <v>1689</v>
      </c>
      <c r="D19" s="55">
        <v>-31836000</v>
      </c>
      <c r="E19" s="58">
        <v>-10918000</v>
      </c>
      <c r="F19" s="59"/>
    </row>
    <row r="20" spans="1:6" ht="14.4" customHeight="1" x14ac:dyDescent="0.25">
      <c r="A20" s="60" t="s">
        <v>1648</v>
      </c>
      <c r="B20" s="61" t="s">
        <v>1649</v>
      </c>
      <c r="C20" s="62" t="s">
        <v>509</v>
      </c>
      <c r="D20" s="63" t="s">
        <v>47</v>
      </c>
      <c r="E20" s="63" t="s">
        <v>47</v>
      </c>
      <c r="F20" s="56" t="s">
        <v>47</v>
      </c>
    </row>
    <row r="21" spans="1:6" x14ac:dyDescent="0.25">
      <c r="A21" s="64" t="s">
        <v>1647</v>
      </c>
      <c r="B21" s="65"/>
      <c r="C21" s="66"/>
      <c r="D21" s="67"/>
      <c r="E21" s="67"/>
      <c r="F21" s="68"/>
    </row>
    <row r="22" spans="1:6" x14ac:dyDescent="0.25">
      <c r="A22" s="69" t="s">
        <v>1650</v>
      </c>
      <c r="B22" s="70" t="s">
        <v>1651</v>
      </c>
      <c r="C22" s="71" t="s">
        <v>1652</v>
      </c>
      <c r="D22" s="59">
        <f>D23</f>
        <v>2353477.0499999523</v>
      </c>
      <c r="E22" s="59">
        <f>E23</f>
        <v>-2292018.9100000858</v>
      </c>
      <c r="F22" s="72" t="s">
        <v>47</v>
      </c>
    </row>
    <row r="23" spans="1:6" x14ac:dyDescent="0.25">
      <c r="A23" s="69" t="s">
        <v>1653</v>
      </c>
      <c r="B23" s="70" t="s">
        <v>1651</v>
      </c>
      <c r="C23" s="71" t="s">
        <v>1654</v>
      </c>
      <c r="D23" s="59">
        <f>D24+D29</f>
        <v>2353477.0499999523</v>
      </c>
      <c r="E23" s="59">
        <f>E24+E29</f>
        <v>-2292018.9100000858</v>
      </c>
      <c r="F23" s="72" t="s">
        <v>47</v>
      </c>
    </row>
    <row r="24" spans="1:6" x14ac:dyDescent="0.25">
      <c r="A24" s="69" t="s">
        <v>1655</v>
      </c>
      <c r="B24" s="70" t="s">
        <v>1656</v>
      </c>
      <c r="C24" s="71" t="s">
        <v>1690</v>
      </c>
      <c r="D24" s="59">
        <f t="shared" ref="D24:E27" si="0">D25</f>
        <v>-1133226239.22</v>
      </c>
      <c r="E24" s="59">
        <f t="shared" si="0"/>
        <v>-1263769709.47</v>
      </c>
      <c r="F24" s="72" t="s">
        <v>1641</v>
      </c>
    </row>
    <row r="25" spans="1:6" x14ac:dyDescent="0.25">
      <c r="A25" s="69" t="s">
        <v>1691</v>
      </c>
      <c r="B25" s="70" t="s">
        <v>1656</v>
      </c>
      <c r="C25" s="71" t="s">
        <v>1692</v>
      </c>
      <c r="D25" s="59">
        <f t="shared" si="0"/>
        <v>-1133226239.22</v>
      </c>
      <c r="E25" s="59">
        <f t="shared" si="0"/>
        <v>-1263769709.47</v>
      </c>
      <c r="F25" s="72" t="s">
        <v>1641</v>
      </c>
    </row>
    <row r="26" spans="1:6" x14ac:dyDescent="0.25">
      <c r="A26" s="73" t="s">
        <v>1693</v>
      </c>
      <c r="B26" s="74" t="s">
        <v>1656</v>
      </c>
      <c r="C26" s="75" t="s">
        <v>1694</v>
      </c>
      <c r="D26" s="58">
        <f t="shared" si="0"/>
        <v>-1133226239.22</v>
      </c>
      <c r="E26" s="58">
        <f t="shared" si="0"/>
        <v>-1263769709.47</v>
      </c>
      <c r="F26" s="76" t="s">
        <v>1641</v>
      </c>
    </row>
    <row r="27" spans="1:6" x14ac:dyDescent="0.25">
      <c r="A27" s="73" t="s">
        <v>1695</v>
      </c>
      <c r="B27" s="74" t="s">
        <v>1656</v>
      </c>
      <c r="C27" s="75" t="s">
        <v>1696</v>
      </c>
      <c r="D27" s="58">
        <f t="shared" si="0"/>
        <v>-1133226239.22</v>
      </c>
      <c r="E27" s="58">
        <f t="shared" si="0"/>
        <v>-1263769709.47</v>
      </c>
      <c r="F27" s="76" t="s">
        <v>1641</v>
      </c>
    </row>
    <row r="28" spans="1:6" x14ac:dyDescent="0.25">
      <c r="A28" s="73" t="s">
        <v>1657</v>
      </c>
      <c r="B28" s="74" t="s">
        <v>1656</v>
      </c>
      <c r="C28" s="75" t="s">
        <v>1697</v>
      </c>
      <c r="D28" s="55">
        <v>-1133226239.22</v>
      </c>
      <c r="E28" s="55">
        <v>-1263769709.47</v>
      </c>
      <c r="F28" s="76" t="s">
        <v>1641</v>
      </c>
    </row>
    <row r="29" spans="1:6" x14ac:dyDescent="0.25">
      <c r="A29" s="69" t="s">
        <v>1658</v>
      </c>
      <c r="B29" s="70" t="s">
        <v>1659</v>
      </c>
      <c r="C29" s="71" t="s">
        <v>1698</v>
      </c>
      <c r="D29" s="59">
        <f t="shared" ref="D29:E31" si="1">D30</f>
        <v>1135579716.27</v>
      </c>
      <c r="E29" s="59">
        <f t="shared" si="1"/>
        <v>1261477690.5599999</v>
      </c>
      <c r="F29" s="72" t="s">
        <v>1641</v>
      </c>
    </row>
    <row r="30" spans="1:6" x14ac:dyDescent="0.25">
      <c r="A30" s="73" t="s">
        <v>1699</v>
      </c>
      <c r="B30" s="74" t="s">
        <v>1659</v>
      </c>
      <c r="C30" s="75" t="s">
        <v>1700</v>
      </c>
      <c r="D30" s="58">
        <f t="shared" si="1"/>
        <v>1135579716.27</v>
      </c>
      <c r="E30" s="58">
        <f t="shared" si="1"/>
        <v>1261477690.5599999</v>
      </c>
      <c r="F30" s="76" t="s">
        <v>1641</v>
      </c>
    </row>
    <row r="31" spans="1:6" x14ac:dyDescent="0.25">
      <c r="A31" s="73" t="s">
        <v>1701</v>
      </c>
      <c r="B31" s="74" t="s">
        <v>1659</v>
      </c>
      <c r="C31" s="75" t="s">
        <v>1702</v>
      </c>
      <c r="D31" s="58">
        <f t="shared" si="1"/>
        <v>1135579716.27</v>
      </c>
      <c r="E31" s="58">
        <f t="shared" si="1"/>
        <v>1261477690.5599999</v>
      </c>
      <c r="F31" s="76" t="s">
        <v>1641</v>
      </c>
    </row>
    <row r="32" spans="1:6" x14ac:dyDescent="0.25">
      <c r="A32" s="73" t="s">
        <v>1660</v>
      </c>
      <c r="B32" s="74" t="s">
        <v>1659</v>
      </c>
      <c r="C32" s="75" t="s">
        <v>1703</v>
      </c>
      <c r="D32" s="55">
        <v>1135579716.27</v>
      </c>
      <c r="E32" s="55">
        <v>1261477690.5599999</v>
      </c>
      <c r="F32" s="76" t="s">
        <v>1641</v>
      </c>
    </row>
    <row r="34" spans="1:6" ht="26.4" customHeight="1" x14ac:dyDescent="0.25">
      <c r="A34" s="100" t="s">
        <v>1704</v>
      </c>
      <c r="B34" s="164" t="s">
        <v>20</v>
      </c>
      <c r="C34" s="165"/>
      <c r="D34" s="165"/>
      <c r="E34" s="164" t="s">
        <v>1705</v>
      </c>
      <c r="F34" s="164"/>
    </row>
    <row r="35" spans="1:6" s="107" customFormat="1" x14ac:dyDescent="0.25">
      <c r="A35" s="106" t="s">
        <v>20</v>
      </c>
      <c r="B35" s="166" t="s">
        <v>1706</v>
      </c>
      <c r="C35" s="167"/>
      <c r="D35" s="167"/>
      <c r="E35" s="168" t="s">
        <v>1707</v>
      </c>
      <c r="F35" s="168"/>
    </row>
    <row r="36" spans="1:6" s="107" customFormat="1" ht="24.6" customHeight="1" x14ac:dyDescent="0.25">
      <c r="A36" s="108" t="s">
        <v>1710</v>
      </c>
      <c r="B36" s="169" t="s">
        <v>20</v>
      </c>
      <c r="C36" s="170"/>
      <c r="D36" s="170"/>
      <c r="E36" s="169" t="s">
        <v>1711</v>
      </c>
      <c r="F36" s="169"/>
    </row>
    <row r="37" spans="1:6" s="107" customFormat="1" x14ac:dyDescent="0.25">
      <c r="A37" s="106" t="s">
        <v>20</v>
      </c>
      <c r="B37" s="166" t="s">
        <v>1706</v>
      </c>
      <c r="C37" s="167"/>
      <c r="D37" s="167"/>
      <c r="E37" s="168" t="s">
        <v>1707</v>
      </c>
      <c r="F37" s="168"/>
    </row>
    <row r="38" spans="1:6" s="107" customFormat="1" x14ac:dyDescent="0.25">
      <c r="E38" s="109"/>
      <c r="F38" s="109"/>
    </row>
    <row r="39" spans="1:6" ht="15" customHeight="1" x14ac:dyDescent="0.25">
      <c r="A39" s="100" t="s">
        <v>1708</v>
      </c>
      <c r="B39" s="164" t="s">
        <v>20</v>
      </c>
      <c r="C39" s="165"/>
      <c r="D39" s="165"/>
      <c r="E39" s="164" t="s">
        <v>1709</v>
      </c>
      <c r="F39" s="164"/>
    </row>
    <row r="40" spans="1:6" x14ac:dyDescent="0.25">
      <c r="A40" s="101" t="s">
        <v>20</v>
      </c>
      <c r="B40" s="171" t="s">
        <v>1706</v>
      </c>
      <c r="C40" s="172"/>
      <c r="D40" s="172"/>
      <c r="E40" s="173" t="s">
        <v>1707</v>
      </c>
      <c r="F40" s="173"/>
    </row>
  </sheetData>
  <mergeCells count="20">
    <mergeCell ref="B39:D39"/>
    <mergeCell ref="E39:F39"/>
    <mergeCell ref="B40:D40"/>
    <mergeCell ref="E40:F40"/>
    <mergeCell ref="B37:D37"/>
    <mergeCell ref="E37:F37"/>
    <mergeCell ref="B34:D34"/>
    <mergeCell ref="E34:F34"/>
    <mergeCell ref="B35:D35"/>
    <mergeCell ref="E35:F35"/>
    <mergeCell ref="B36:D36"/>
    <mergeCell ref="E36:F36"/>
    <mergeCell ref="A2:F2"/>
    <mergeCell ref="A1:F1"/>
    <mergeCell ref="A4:A10"/>
    <mergeCell ref="B4:B10"/>
    <mergeCell ref="D4:D10"/>
    <mergeCell ref="C4:C10"/>
    <mergeCell ref="E4:E10"/>
    <mergeCell ref="F4:F10"/>
  </mergeCells>
  <conditionalFormatting sqref="E92:F92">
    <cfRule type="cellIs" priority="7" stopIfTrue="1" operator="equal">
      <formula>0</formula>
    </cfRule>
  </conditionalFormatting>
  <conditionalFormatting sqref="F20:F21">
    <cfRule type="cellIs" priority="3" stopIfTrue="1" operator="equal">
      <formula>0</formula>
    </cfRule>
  </conditionalFormatting>
  <conditionalFormatting sqref="E32">
    <cfRule type="cellIs" priority="1" stopIfTrue="1" operator="equal">
      <formula>0</formula>
    </cfRule>
  </conditionalFormatting>
  <conditionalFormatting sqref="F32">
    <cfRule type="cellIs" priority="2" stopIfTrue="1" operator="equal">
      <formula>0</formula>
    </cfRule>
  </conditionalFormatting>
  <pageMargins left="0.59055118110236227" right="0.59055118110236227" top="0.98425196850393704" bottom="0.59055118110236227" header="0.51181102362204722" footer="0.51181102362204722"/>
  <pageSetup paperSize="9" scale="76"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3.2" x14ac:dyDescent="0.25"/>
  <sheetData>
    <row r="1" spans="1:2" x14ac:dyDescent="0.25">
      <c r="A1" t="s">
        <v>1661</v>
      </c>
      <c r="B1" t="s">
        <v>29</v>
      </c>
    </row>
    <row r="2" spans="1:2" x14ac:dyDescent="0.25">
      <c r="A2" t="s">
        <v>1662</v>
      </c>
      <c r="B2" t="s">
        <v>1663</v>
      </c>
    </row>
    <row r="3" spans="1:2" x14ac:dyDescent="0.25">
      <c r="A3" t="s">
        <v>1664</v>
      </c>
      <c r="B3" t="s">
        <v>6</v>
      </c>
    </row>
    <row r="4" spans="1:2" x14ac:dyDescent="0.25">
      <c r="A4" t="s">
        <v>1665</v>
      </c>
      <c r="B4" t="s">
        <v>1666</v>
      </c>
    </row>
    <row r="5" spans="1:2" x14ac:dyDescent="0.25">
      <c r="A5" t="s">
        <v>1667</v>
      </c>
      <c r="B5" t="s">
        <v>1668</v>
      </c>
    </row>
    <row r="6" spans="1:2" x14ac:dyDescent="0.25">
      <c r="A6" t="s">
        <v>1669</v>
      </c>
      <c r="B6" t="s">
        <v>20</v>
      </c>
    </row>
    <row r="7" spans="1:2" x14ac:dyDescent="0.25">
      <c r="A7" t="s">
        <v>1670</v>
      </c>
      <c r="B7" t="s">
        <v>20</v>
      </c>
    </row>
    <row r="8" spans="1:2" x14ac:dyDescent="0.25">
      <c r="A8" t="s">
        <v>1671</v>
      </c>
      <c r="B8" t="s">
        <v>1672</v>
      </c>
    </row>
    <row r="9" spans="1:2" x14ac:dyDescent="0.25">
      <c r="A9" t="s">
        <v>1673</v>
      </c>
      <c r="B9" t="s">
        <v>18</v>
      </c>
    </row>
    <row r="10" spans="1:2" x14ac:dyDescent="0.25">
      <c r="A10" t="s">
        <v>1674</v>
      </c>
      <c r="B10" t="s">
        <v>1668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lpstr>Доходы!Заголовки_для_печати</vt:lpstr>
      <vt:lpstr>Расходы!Заголовки_для_печати</vt:lpstr>
      <vt:lpstr>Расходы!Область_печати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gala</dc:creator>
  <dc:description>POI HSSF rep:2.56.0.266</dc:description>
  <cp:lastModifiedBy>tanya</cp:lastModifiedBy>
  <cp:lastPrinted>2025-03-27T07:40:33Z</cp:lastPrinted>
  <dcterms:created xsi:type="dcterms:W3CDTF">2025-02-19T04:35:25Z</dcterms:created>
  <dcterms:modified xsi:type="dcterms:W3CDTF">2025-03-27T07:40:43Z</dcterms:modified>
</cp:coreProperties>
</file>