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4" yWindow="50" windowWidth="10268" windowHeight="9429" activeTab="0"/>
  </bookViews>
  <sheets>
    <sheet name="01_09_2020" sheetId="1" r:id="rId1"/>
  </sheets>
  <definedNames>
    <definedName name="_xlnm.Print_Titles" localSheetId="0">'01_09_2020'!$4:$4</definedName>
  </definedNames>
  <calcPr fullCalcOnLoad="1"/>
</workbook>
</file>

<file path=xl/sharedStrings.xml><?xml version="1.0" encoding="utf-8"?>
<sst xmlns="http://schemas.openxmlformats.org/spreadsheetml/2006/main" count="1069" uniqueCount="725">
  <si>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</si>
  <si>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</si>
  <si>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</si>
  <si>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</si>
  <si>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</si>
  <si>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</si>
  <si>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</si>
  <si>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</si>
  <si>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</si>
  <si>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</si>
  <si>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</si>
  <si>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</si>
  <si>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</si>
  <si>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</si>
  <si>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</si>
  <si>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</si>
  <si>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</si>
  <si>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</si>
  <si>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</si>
  <si>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</si>
  <si>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</si>
  <si>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</si>
  <si>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</si>
  <si>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</si>
  <si>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</si>
  <si>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</si>
  <si>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</si>
  <si>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</si>
  <si>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</si>
  <si>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</si>
  <si>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</si>
  <si>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</si>
  <si>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</si>
  <si>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</si>
  <si>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</si>
  <si>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</si>
  <si>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</si>
  <si>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</si>
  <si>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</si>
  <si>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</si>
  <si>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</si>
  <si>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</si>
  <si>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</si>
  <si>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</si>
  <si>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</si>
  <si>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</si>
  <si>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</si>
  <si>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</si>
  <si>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</si>
  <si>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</si>
  <si>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</si>
  <si>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</si>
  <si>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</si>
  <si>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</si>
  <si>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</si>
  <si>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</si>
  <si>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</si>
  <si>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</si>
  <si>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</si>
  <si>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</si>
  <si>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</si>
  <si>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</si>
  <si>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</si>
  <si>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</si>
  <si>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</si>
  <si>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</si>
  <si>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</si>
  <si>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</si>
  <si>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</si>
  <si>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</si>
  <si>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</si>
  <si>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</si>
  <si>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</si>
  <si>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</si>
  <si>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</si>
  <si>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</si>
  <si>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</si>
  <si>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</si>
  <si>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</si>
  <si>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</si>
  <si>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</si>
  <si>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</si>
  <si>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</si>
  <si>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</si>
  <si>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</si>
  <si>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</si>
  <si>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</si>
  <si>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</si>
  <si>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</si>
  <si>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</si>
  <si>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</si>
  <si>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</si>
  <si>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</si>
  <si>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</si>
  <si>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</si>
  <si>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</si>
  <si>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</si>
  <si>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</si>
  <si>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</si>
  <si>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</si>
  <si>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</si>
  <si>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</si>
  <si>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</si>
  <si>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</si>
  <si>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</si>
  <si>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</si>
  <si>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</si>
  <si>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</si>
  <si>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</si>
  <si>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</si>
  <si>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</si>
  <si>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</si>
  <si>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</si>
  <si>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</si>
  <si>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</si>
  <si>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</si>
  <si>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</si>
  <si>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</si>
  <si>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</si>
  <si>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</si>
  <si>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</si>
  <si>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</si>
  <si>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</si>
  <si>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</si>
  <si>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</si>
  <si>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</si>
  <si>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</si>
  <si>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</si>
  <si>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</si>
  <si>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</si>
  <si>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</si>
  <si>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</si>
  <si>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</si>
  <si>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</si>
  <si>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</si>
  <si>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</si>
  <si>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</si>
  <si>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</si>
  <si>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</si>
  <si>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</si>
  <si>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</si>
  <si>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</si>
  <si>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</si>
  <si>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</si>
  <si>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</si>
  <si>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</si>
  <si>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</si>
  <si>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</si>
  <si>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</si>
  <si>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</si>
  <si>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</si>
  <si>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</si>
  <si>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</si>
  <si>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</si>
  <si>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</si>
  <si>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</si>
  <si>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</si>
  <si>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</si>
  <si>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</si>
  <si>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</si>
  <si>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</si>
  <si>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</si>
  <si>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</si>
  <si>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</si>
  <si>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</si>
  <si>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</si>
  <si>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</si>
  <si>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</si>
  <si>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</si>
  <si>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</si>
  <si>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</si>
  <si>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</si>
  <si>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</si>
  <si>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</si>
  <si>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</si>
  <si>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</si>
  <si>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</si>
  <si>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</si>
  <si>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</si>
  <si>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</si>
  <si>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</si>
  <si>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</si>
  <si>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</si>
  <si>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</si>
  <si>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</si>
  <si>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</si>
  <si>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</si>
  <si>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</si>
  <si>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</si>
  <si>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</si>
  <si>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</si>
  <si>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</si>
  <si>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</si>
  <si>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</si>
  <si>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</si>
  <si>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</si>
  <si>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</si>
  <si>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</si>
  <si>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</si>
  <si>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</si>
  <si>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</si>
  <si>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</si>
  <si>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</si>
  <si>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</si>
  <si>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</si>
  <si>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</si>
  <si>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</si>
  <si>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</si>
  <si>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</si>
  <si>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</si>
  <si>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</si>
  <si>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</si>
  <si>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</si>
  <si>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</si>
  <si>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</si>
  <si>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</si>
  <si>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</si>
  <si>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</si>
  <si>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</si>
  <si>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</si>
  <si>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</si>
  <si>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</si>
  <si>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</si>
  <si>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</si>
  <si>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</si>
  <si>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</si>
  <si>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</si>
  <si>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</si>
  <si>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</si>
  <si>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</si>
  <si>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</si>
  <si>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</si>
  <si>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</si>
  <si>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</si>
  <si>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</si>
  <si>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</si>
  <si>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</si>
  <si>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</si>
  <si>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</si>
  <si>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</si>
  <si>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</si>
  <si>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</si>
  <si>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</si>
  <si>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</si>
  <si>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</si>
  <si>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</si>
  <si>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</si>
  <si>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</si>
  <si>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</si>
  <si>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</si>
  <si>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</si>
  <si>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</si>
  <si>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</si>
  <si>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</si>
  <si>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</si>
  <si>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</si>
  <si>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</si>
  <si>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</si>
  <si>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</si>
  <si>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</si>
  <si>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</si>
  <si>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000 0309 0000000000 800</t>
  </si>
  <si>
    <t>000 0309 0000000000 850</t>
  </si>
  <si>
    <t>000 0309 0000000000 853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</si>
  <si>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</si>
  <si>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</si>
  <si>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</si>
  <si>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</si>
  <si>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</si>
  <si>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</si>
  <si>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</si>
  <si>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</si>
  <si>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</si>
  <si>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</si>
  <si>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</si>
  <si>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</si>
  <si>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</si>
  <si>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</si>
  <si>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</si>
  <si>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</si>
  <si>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</si>
  <si>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</si>
  <si>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</si>
  <si>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</si>
  <si>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</si>
  <si>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</si>
  <si>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</si>
  <si>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</si>
  <si>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</si>
  <si>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</si>
  <si>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</si>
  <si>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</si>
  <si>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</si>
  <si>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</si>
  <si>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</si>
  <si>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</si>
  <si>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</si>
  <si>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</si>
  <si>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</si>
  <si>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</si>
  <si>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</si>
  <si>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</si>
  <si>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</si>
  <si>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</si>
  <si>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</si>
  <si>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</si>
  <si>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</si>
  <si>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</si>
  <si>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</si>
  <si>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</si>
  <si>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</si>
  <si>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</si>
  <si>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</si>
  <si>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</si>
  <si>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</si>
  <si>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</si>
  <si>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</si>
  <si>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</si>
  <si>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</si>
  <si>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</si>
  <si>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</si>
  <si>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</si>
  <si>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</si>
  <si>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</si>
  <si>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</si>
  <si>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</si>
  <si>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</si>
  <si>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</si>
  <si>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</si>
  <si>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</si>
  <si>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</si>
  <si>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</si>
  <si>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</si>
  <si>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</si>
  <si>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</si>
  <si>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</si>
  <si>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</si>
  <si>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</si>
  <si>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</si>
  <si>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</si>
  <si>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</si>
  <si>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</si>
  <si>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</si>
  <si>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</si>
  <si>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</si>
  <si>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</si>
  <si>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</si>
  <si>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</si>
  <si>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</si>
  <si>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</si>
  <si>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</si>
  <si>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</si>
  <si>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</si>
  <si>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</si>
  <si>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</si>
  <si>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</si>
  <si>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</si>
  <si>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</si>
  <si>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</si>
  <si>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</si>
  <si>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</si>
  <si>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</si>
  <si>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</si>
  <si>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</si>
  <si>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</si>
  <si>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</si>
  <si>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</si>
  <si>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</si>
  <si>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</si>
  <si>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</si>
  <si>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</si>
  <si>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</si>
  <si>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</si>
  <si>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</si>
  <si>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</si>
  <si>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</si>
  <si>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</si>
  <si>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</si>
  <si>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</si>
  <si>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</si>
  <si>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</si>
  <si>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</si>
  <si>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</si>
  <si>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</si>
  <si>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</si>
  <si>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</si>
  <si>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</si>
  <si>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</si>
  <si>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</si>
  <si>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</si>
  <si>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</si>
  <si>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</si>
  <si>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</si>
  <si>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</si>
  <si>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</si>
  <si>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</si>
  <si>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</si>
  <si>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</si>
  <si>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</si>
  <si>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</si>
  <si>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</si>
  <si>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</si>
  <si>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</si>
  <si>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</si>
  <si>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</si>
  <si>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</si>
  <si>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</si>
  <si>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</si>
  <si>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</si>
  <si>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</si>
  <si>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</si>
  <si>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</si>
  <si>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</si>
  <si>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</si>
  <si>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</si>
  <si>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</si>
  <si>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</si>
  <si>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</si>
  <si>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</si>
  <si>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</si>
  <si>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</si>
  <si>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</si>
  <si>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</si>
  <si>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</si>
  <si>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</si>
  <si>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</si>
  <si>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</si>
  <si>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</si>
  <si>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</si>
  <si>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</si>
  <si>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</si>
  <si>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</si>
  <si>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</si>
  <si>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</si>
  <si>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</si>
  <si>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</si>
  <si>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</si>
  <si>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</si>
  <si>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</si>
  <si>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</si>
  <si>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</si>
  <si>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</si>
  <si>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</si>
  <si>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</si>
  <si>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</si>
  <si>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</si>
  <si>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</si>
  <si>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</si>
  <si>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</si>
  <si>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</si>
  <si>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</si>
  <si>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</si>
  <si>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</si>
  <si>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</si>
  <si>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</si>
  <si>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</si>
  <si>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</si>
  <si>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</si>
  <si>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</si>
  <si>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</si>
  <si>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</si>
  <si>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</si>
  <si>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</si>
  <si>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</si>
  <si>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</si>
  <si>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</si>
  <si>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</si>
  <si>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</si>
  <si>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</si>
  <si>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</si>
  <si>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</si>
  <si>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</si>
  <si>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</si>
  <si>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</si>
  <si>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</si>
  <si>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</si>
  <si>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</si>
  <si>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</si>
  <si>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</si>
  <si>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</si>
  <si>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</si>
  <si>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</si>
  <si>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</si>
  <si>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</si>
  <si>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</si>
  <si>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</si>
  <si>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</si>
  <si>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</si>
  <si>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</si>
  <si>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</si>
  <si>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</si>
  <si>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</si>
  <si>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</si>
  <si>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</si>
  <si>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</si>
  <si>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</si>
  <si>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</si>
  <si>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</si>
  <si>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</si>
  <si>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</si>
  <si>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</si>
  <si>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</si>
  <si>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</si>
  <si>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</si>
  <si>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</si>
  <si>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</si>
  <si>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</si>
  <si>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</si>
  <si>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</si>
  <si>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</si>
  <si>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</si>
  <si>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</si>
  <si>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</si>
  <si>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</si>
  <si>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</si>
  <si>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</si>
  <si>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</si>
  <si>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</si>
  <si>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</si>
  <si>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</si>
  <si>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</si>
  <si>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</si>
  <si>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</si>
  <si>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</si>
  <si>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</si>
  <si>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</si>
  <si>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</si>
  <si>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</si>
  <si>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</si>
  <si>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</si>
  <si>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</si>
  <si>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</si>
  <si>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</si>
  <si>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000 1001 0000000000 200</t>
  </si>
  <si>
    <t>000 1001 0000000000 240</t>
  </si>
  <si>
    <t>000 1001 0000000000 244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</si>
  <si>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</si>
  <si>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</si>
  <si>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</si>
  <si>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</si>
  <si>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</si>
  <si>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</si>
  <si>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</si>
  <si>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</si>
  <si>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</si>
  <si>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</si>
  <si>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</si>
  <si>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</si>
  <si>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</si>
  <si>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</si>
  <si>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</si>
  <si>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</si>
  <si>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000 0113 0000000000 245</t>
  </si>
  <si>
    <t xml:space="preserve">          в том числе: 
НАЛОГОВЫЕ И НЕНАЛОГОВЫЕ ДОХОДЫ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</si>
  <si>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</si>
  <si>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</si>
  <si>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</si>
  <si>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</si>
  <si>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</si>
  <si>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</si>
  <si>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</si>
  <si>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</si>
  <si>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Культура, кинематография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</si>
  <si>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</si>
  <si>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</si>
  <si>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</si>
  <si>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</si>
  <si>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</si>
  <si>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</si>
  <si>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</si>
  <si>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</si>
  <si>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</si>
  <si>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000 0102 0000000000 122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</si>
  <si>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</si>
  <si>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</si>
  <si>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</si>
  <si>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</si>
  <si>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</si>
  <si>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</si>
  <si>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</si>
  <si>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</si>
  <si>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</si>
  <si>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</si>
  <si>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</si>
  <si>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</si>
  <si>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</si>
  <si>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</si>
  <si>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</si>
  <si>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</si>
  <si>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</si>
  <si>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</si>
  <si>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</si>
  <si>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</si>
  <si>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</si>
  <si>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</si>
  <si>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</si>
  <si>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</si>
  <si>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</si>
  <si>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</si>
  <si>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</si>
  <si>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</si>
  <si>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</si>
  <si>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</si>
  <si>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</si>
  <si>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</si>
  <si>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</si>
  <si>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</si>
  <si>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</si>
  <si>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</si>
  <si>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</si>
  <si>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</si>
  <si>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</si>
  <si>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</si>
  <si>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</si>
  <si>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</si>
  <si>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</si>
  <si>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</si>
  <si>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</si>
  <si>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</si>
  <si>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</si>
  <si>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</si>
  <si>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</si>
  <si>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</si>
  <si>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</si>
  <si>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</si>
  <si>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</si>
  <si>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</si>
  <si>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</si>
  <si>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</si>
  <si>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000 0103 0000000000 122</t>
  </si>
  <si>
    <t>000 0804 0000000000 122</t>
  </si>
  <si>
    <t>000 0409 0000000000 245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</si>
  <si>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</si>
  <si>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</si>
  <si>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</si>
  <si>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</si>
  <si>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</si>
  <si>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</si>
  <si>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</si>
  <si>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</si>
  <si>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</si>
  <si>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</si>
  <si>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Закупка товаров, работ, услуг в целях капитального ремонта государственного (муниципального) имущества</t>
  </si>
  <si>
    <t>000 0503 0000000000 243</t>
  </si>
  <si>
    <t>000 0801 0000000000 200</t>
  </si>
  <si>
    <t>000 0801 0000000000 240</t>
  </si>
  <si>
    <t>000 0801 0000000000 244</t>
  </si>
  <si>
    <t>000 1006 0000000000 300</t>
  </si>
  <si>
    <t>000 1006 0000000000 320</t>
  </si>
  <si>
    <t>000 1006 0000000000 321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</si>
  <si>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</si>
  <si>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</si>
  <si>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</si>
  <si>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</si>
  <si>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</si>
  <si>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</si>
  <si>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</si>
  <si>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</si>
  <si>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</si>
  <si>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</si>
  <si>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</si>
  <si>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</si>
  <si>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</si>
  <si>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</si>
  <si>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</si>
  <si>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</si>
  <si>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</si>
  <si>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</si>
  <si>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</si>
  <si>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</si>
  <si>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</si>
  <si>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000 0104 0000000000 243</t>
  </si>
  <si>
    <t>000 0104 0000000000 245</t>
  </si>
  <si>
    <t>000 0113 0000000000 243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</si>
  <si>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</si>
  <si>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</si>
  <si>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</si>
  <si>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</si>
  <si>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</si>
  <si>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</si>
  <si>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</si>
  <si>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</si>
  <si>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</si>
  <si>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</si>
  <si>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</si>
  <si>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</si>
  <si>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</si>
  <si>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</si>
  <si>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</si>
  <si>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</si>
  <si>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</si>
  <si>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</si>
  <si>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000 0113 0000000000 852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</si>
  <si>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</si>
  <si>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</si>
  <si>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</si>
  <si>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000 1 05 01050 01 0000 110</t>
  </si>
  <si>
    <t>000 1 16 10100 00 0000 140</t>
  </si>
  <si>
    <t>000 1 16 10100 10 0000 140</t>
  </si>
  <si>
    <t>000 0502 0000000000 243</t>
  </si>
  <si>
    <t>000 0804 0000000000 300</t>
  </si>
  <si>
    <t>000 0804 0000000000 320</t>
  </si>
  <si>
    <t>000 0804 0000000000 321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</si>
  <si>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</si>
  <si>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</si>
  <si>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</si>
  <si>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</si>
  <si>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</si>
  <si>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</si>
  <si>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</si>
  <si>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</si>
  <si>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000 0503 0000000000 245</t>
  </si>
  <si>
    <t>СВЕДЕНИЯ об исполнении консолидированного бюджета Казачинского района по состоянию на 01.09.2020 г.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</si>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</sst>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Fill="1" applyBorder="1" applyAlignment="1">
      <alignment/>
    </xf>
    <xf numFmtId="0" fontId="42" fillId="0" borderId="10" xfId="33" applyNumberFormat="1" applyFont="1" applyFill="1" applyBorder="1" applyAlignment="1">
      <alignment horizontal="left" wrapText="1" readingOrder="1"/>
      <protection/>
    </xf>
    <xf numFmtId="0" fontId="42" fillId="0" borderId="10" xfId="33" applyNumberFormat="1" applyFont="1" applyFill="1" applyBorder="1" applyAlignment="1">
      <alignment horizontal="center" wrapText="1" readingOrder="1"/>
      <protection/>
    </xf>
    <xf numFmtId="172" fontId="42" fillId="0" borderId="10" xfId="33" applyNumberFormat="1" applyFont="1" applyFill="1" applyBorder="1" applyAlignment="1">
      <alignment horizontal="right" wrapText="1" readingOrder="1"/>
      <protection/>
    </xf>
    <xf numFmtId="0" fontId="43" fillId="33" borderId="11" xfId="33" applyNumberFormat="1" applyFont="1" applyFill="1" applyBorder="1" applyAlignment="1">
      <alignment horizontal="left" wrapText="1" readingOrder="1"/>
      <protection/>
    </xf>
    <xf numFmtId="0" fontId="44" fillId="33" borderId="11" xfId="33" applyNumberFormat="1" applyFont="1" applyFill="1" applyBorder="1" applyAlignment="1">
      <alignment horizontal="center" vertical="center" wrapText="1" readingOrder="1"/>
      <protection/>
    </xf>
    <xf numFmtId="173" fontId="43" fillId="33" borderId="11" xfId="33" applyNumberFormat="1" applyFont="1" applyFill="1" applyBorder="1" applyAlignment="1">
      <alignment horizontal="right" wrapText="1" readingOrder="1"/>
      <protection/>
    </xf>
    <xf numFmtId="0" fontId="43" fillId="34" borderId="10" xfId="33" applyNumberFormat="1" applyFont="1" applyFill="1" applyBorder="1" applyAlignment="1">
      <alignment horizontal="left" wrapText="1" readingOrder="1"/>
      <protection/>
    </xf>
    <xf numFmtId="0" fontId="43" fillId="34" borderId="10" xfId="33" applyNumberFormat="1" applyFont="1" applyFill="1" applyBorder="1" applyAlignment="1">
      <alignment horizontal="center" wrapText="1" readingOrder="1"/>
      <protection/>
    </xf>
    <xf numFmtId="172" fontId="43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2" fillId="0" borderId="12" xfId="33" applyNumberFormat="1" applyFont="1" applyFill="1" applyBorder="1" applyAlignment="1">
      <alignment horizontal="center" vertical="center" wrapText="1" readingOrder="1"/>
      <protection/>
    </xf>
    <xf numFmtId="0" fontId="42" fillId="0" borderId="10" xfId="33" applyNumberFormat="1" applyFont="1" applyFill="1" applyBorder="1" applyAlignment="1">
      <alignment horizontal="right" wrapText="1" readingOrder="1"/>
      <protection/>
    </xf>
    <xf numFmtId="0" fontId="42" fillId="0" borderId="10" xfId="33" applyNumberFormat="1" applyFont="1" applyFill="1" applyBorder="1" applyAlignment="1">
      <alignment horizontal="center" vertical="center" wrapText="1" readingOrder="1"/>
      <protection/>
    </xf>
    <xf numFmtId="173" fontId="42" fillId="0" borderId="10" xfId="33" applyNumberFormat="1" applyFont="1" applyFill="1" applyBorder="1" applyAlignment="1">
      <alignment horizontal="right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3" fillId="34" borderId="10" xfId="33" applyNumberFormat="1" applyFont="1" applyFill="1" applyBorder="1" applyAlignment="1">
      <alignment horizontal="left" vertical="center" wrapText="1" readingOrder="1"/>
      <protection/>
    </xf>
    <xf numFmtId="0" fontId="43" fillId="34" borderId="10" xfId="33" applyNumberFormat="1" applyFont="1" applyFill="1" applyBorder="1" applyAlignment="1">
      <alignment horizontal="center" vertical="center" wrapText="1" readingOrder="1"/>
      <protection/>
    </xf>
    <xf numFmtId="173" fontId="43" fillId="34" borderId="10" xfId="33" applyNumberFormat="1" applyFont="1" applyFill="1" applyBorder="1" applyAlignment="1">
      <alignment horizontal="right" wrapText="1" readingOrder="1"/>
      <protection/>
    </xf>
    <xf numFmtId="0" fontId="43" fillId="34" borderId="13" xfId="33" applyNumberFormat="1" applyFont="1" applyFill="1" applyBorder="1" applyAlignment="1">
      <alignment horizontal="center" vertical="center" wrapText="1" readingOrder="1"/>
      <protection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0" fontId="43" fillId="34" borderId="16" xfId="33" applyNumberFormat="1" applyFont="1" applyFill="1" applyBorder="1" applyAlignment="1">
      <alignment horizontal="center" vertical="center" wrapText="1" readingOrder="1"/>
      <protection/>
    </xf>
    <xf numFmtId="49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174" fontId="3" fillId="34" borderId="19" xfId="0" applyNumberFormat="1" applyFont="1" applyFill="1" applyBorder="1" applyAlignment="1">
      <alignment horizontal="center" vertical="center" wrapText="1" readingOrder="1"/>
    </xf>
    <xf numFmtId="0" fontId="43" fillId="34" borderId="20" xfId="33" applyNumberFormat="1" applyFont="1" applyFill="1" applyBorder="1" applyAlignment="1">
      <alignment horizontal="center" vertical="center" wrapText="1" readingOrder="1"/>
      <protection/>
    </xf>
    <xf numFmtId="0" fontId="45" fillId="0" borderId="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9"/>
  <sheetViews>
    <sheetView showGridLines="0" tabSelected="1"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6" customWidth="1"/>
    <col min="6" max="16384" width="8.8515625" style="10" customWidth="1"/>
  </cols>
  <sheetData>
    <row r="1" spans="1:5" ht="30.75" customHeight="1">
      <c r="A1" s="32" t="s">
        <v>712</v>
      </c>
      <c r="B1" s="32"/>
      <c r="C1" s="32"/>
      <c r="D1" s="32"/>
      <c r="E1" s="32"/>
    </row>
    <row r="2" spans="1:5" ht="30.75" customHeight="1">
      <c r="A2" s="23" t="s">
        <v>1</v>
      </c>
      <c r="B2" s="23" t="s">
        <v>2</v>
      </c>
      <c r="C2" s="24" t="s">
        <v>487</v>
      </c>
      <c r="D2" s="25" t="s">
        <v>0</v>
      </c>
      <c r="E2" s="26" t="s">
        <v>488</v>
      </c>
    </row>
    <row r="3" spans="1:5" ht="30.75" customHeight="1" thickBot="1">
      <c r="A3" s="31"/>
      <c r="B3" s="27"/>
      <c r="C3" s="28"/>
      <c r="D3" s="29"/>
      <c r="E3" s="30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7">
        <v>5</v>
      </c>
    </row>
    <row r="5" spans="1:5" ht="28.5" customHeight="1">
      <c r="A5" s="7" t="s">
        <v>4</v>
      </c>
      <c r="B5" s="8" t="s">
        <v>5</v>
      </c>
      <c r="C5" s="9">
        <v>711941070.56</v>
      </c>
      <c r="D5" s="9">
        <v>377688967.48</v>
      </c>
      <c r="E5" s="18">
        <f>D5/C5*100</f>
        <v>53.05059408679945</v>
      </c>
    </row>
    <row r="6" spans="1:5" ht="26.25">
      <c r="A6" s="1" t="s">
        <v>553</v>
      </c>
      <c r="B6" s="2" t="s">
        <v>7</v>
      </c>
      <c r="C6" s="3">
        <v>51499001.56</v>
      </c>
      <c r="D6" s="3">
        <v>30654969.07</v>
      </c>
      <c r="E6" s="15">
        <f aca="true" t="shared" si="0" ref="E6:E112">D6/C6*100</f>
        <v>59.52536581565524</v>
      </c>
    </row>
    <row r="7" spans="1:5" ht="12.75">
      <c r="A7" s="1" t="s">
        <v>8</v>
      </c>
      <c r="B7" s="2" t="s">
        <v>9</v>
      </c>
      <c r="C7" s="3">
        <v>29674828</v>
      </c>
      <c r="D7" s="3">
        <v>17940004.41</v>
      </c>
      <c r="E7" s="15">
        <f t="shared" si="0"/>
        <v>60.45529365831539</v>
      </c>
    </row>
    <row r="8" spans="1:5" ht="12.75">
      <c r="A8" s="1" t="s">
        <v>10</v>
      </c>
      <c r="B8" s="2" t="s">
        <v>11</v>
      </c>
      <c r="C8" s="3">
        <v>468496</v>
      </c>
      <c r="D8" s="3">
        <v>138670.7</v>
      </c>
      <c r="E8" s="15">
        <f t="shared" si="0"/>
        <v>29.599121443939758</v>
      </c>
    </row>
    <row r="9" spans="1:5" ht="26.25">
      <c r="A9" s="1" t="s">
        <v>12</v>
      </c>
      <c r="B9" s="2" t="s">
        <v>13</v>
      </c>
      <c r="C9" s="3">
        <v>468496</v>
      </c>
      <c r="D9" s="3">
        <v>138670.7</v>
      </c>
      <c r="E9" s="15">
        <f t="shared" si="0"/>
        <v>29.599121443939758</v>
      </c>
    </row>
    <row r="10" spans="1:5" ht="39">
      <c r="A10" s="1" t="s">
        <v>14</v>
      </c>
      <c r="B10" s="2" t="s">
        <v>15</v>
      </c>
      <c r="C10" s="3">
        <v>468496</v>
      </c>
      <c r="D10" s="3">
        <v>138670.7</v>
      </c>
      <c r="E10" s="15">
        <f t="shared" si="0"/>
        <v>29.599121443939758</v>
      </c>
    </row>
    <row r="11" spans="1:5" ht="12.75">
      <c r="A11" s="1" t="s">
        <v>16</v>
      </c>
      <c r="B11" s="2" t="s">
        <v>17</v>
      </c>
      <c r="C11" s="3">
        <v>29206332</v>
      </c>
      <c r="D11" s="3">
        <v>17801333.71</v>
      </c>
      <c r="E11" s="15">
        <f t="shared" si="0"/>
        <v>60.95025458862825</v>
      </c>
    </row>
    <row r="12" spans="1:5" ht="52.5">
      <c r="A12" s="1" t="s">
        <v>18</v>
      </c>
      <c r="B12" s="2" t="s">
        <v>19</v>
      </c>
      <c r="C12" s="3">
        <v>28815129</v>
      </c>
      <c r="D12" s="3">
        <v>17704303.51</v>
      </c>
      <c r="E12" s="15">
        <f t="shared" si="0"/>
        <v>61.441000350892075</v>
      </c>
    </row>
    <row r="13" spans="1:5" ht="78.75">
      <c r="A13" s="1" t="s">
        <v>20</v>
      </c>
      <c r="B13" s="2" t="s">
        <v>21</v>
      </c>
      <c r="C13" s="3">
        <v>93977</v>
      </c>
      <c r="D13" s="3">
        <v>14506.97</v>
      </c>
      <c r="E13" s="15">
        <f t="shared" si="0"/>
        <v>15.43672387924705</v>
      </c>
    </row>
    <row r="14" spans="1:5" ht="39">
      <c r="A14" s="1" t="s">
        <v>22</v>
      </c>
      <c r="B14" s="2" t="s">
        <v>23</v>
      </c>
      <c r="C14" s="3">
        <v>290210</v>
      </c>
      <c r="D14" s="3">
        <v>82071.65</v>
      </c>
      <c r="E14" s="15">
        <f t="shared" si="0"/>
        <v>28.280090279452807</v>
      </c>
    </row>
    <row r="15" spans="1:5" ht="65.25">
      <c r="A15" s="1" t="s">
        <v>24</v>
      </c>
      <c r="B15" s="2" t="s">
        <v>25</v>
      </c>
      <c r="C15" s="3">
        <v>7016</v>
      </c>
      <c r="D15" s="3">
        <v>451.58</v>
      </c>
      <c r="E15" s="15">
        <f t="shared" si="0"/>
        <v>6.4364310148232615</v>
      </c>
    </row>
    <row r="16" spans="1:5" ht="26.25">
      <c r="A16" s="1" t="s">
        <v>26</v>
      </c>
      <c r="B16" s="2" t="s">
        <v>27</v>
      </c>
      <c r="C16" s="3">
        <v>1545700</v>
      </c>
      <c r="D16" s="3">
        <v>885831.69</v>
      </c>
      <c r="E16" s="15">
        <f t="shared" si="0"/>
        <v>57.309419033447625</v>
      </c>
    </row>
    <row r="17" spans="1:5" ht="26.25">
      <c r="A17" s="1" t="s">
        <v>28</v>
      </c>
      <c r="B17" s="2" t="s">
        <v>29</v>
      </c>
      <c r="C17" s="3">
        <v>1545700</v>
      </c>
      <c r="D17" s="3">
        <v>885831.69</v>
      </c>
      <c r="E17" s="15">
        <f t="shared" si="0"/>
        <v>57.309419033447625</v>
      </c>
    </row>
    <row r="18" spans="1:5" ht="52.5">
      <c r="A18" s="1" t="s">
        <v>30</v>
      </c>
      <c r="B18" s="2" t="s">
        <v>31</v>
      </c>
      <c r="C18" s="3">
        <v>708300</v>
      </c>
      <c r="D18" s="3">
        <v>413289.08</v>
      </c>
      <c r="E18" s="15">
        <f t="shared" si="0"/>
        <v>58.34943950303544</v>
      </c>
    </row>
    <row r="19" spans="1:5" ht="78.75">
      <c r="A19" s="1" t="s">
        <v>504</v>
      </c>
      <c r="B19" s="2" t="s">
        <v>505</v>
      </c>
      <c r="C19" s="3">
        <v>708300</v>
      </c>
      <c r="D19" s="3">
        <v>413289.08</v>
      </c>
      <c r="E19" s="15">
        <f t="shared" si="0"/>
        <v>58.34943950303544</v>
      </c>
    </row>
    <row r="20" spans="1:5" ht="65.25">
      <c r="A20" s="1" t="s">
        <v>32</v>
      </c>
      <c r="B20" s="2" t="s">
        <v>33</v>
      </c>
      <c r="C20" s="3">
        <v>3600</v>
      </c>
      <c r="D20" s="3">
        <v>2817.78</v>
      </c>
      <c r="E20" s="15">
        <f t="shared" si="0"/>
        <v>78.27166666666668</v>
      </c>
    </row>
    <row r="21" spans="1:5" ht="91.5">
      <c r="A21" s="1" t="s">
        <v>506</v>
      </c>
      <c r="B21" s="2" t="s">
        <v>507</v>
      </c>
      <c r="C21" s="3">
        <v>3600</v>
      </c>
      <c r="D21" s="3">
        <v>2817.78</v>
      </c>
      <c r="E21" s="15">
        <f t="shared" si="0"/>
        <v>78.27166666666668</v>
      </c>
    </row>
    <row r="22" spans="1:5" ht="52.5">
      <c r="A22" s="1" t="s">
        <v>34</v>
      </c>
      <c r="B22" s="2" t="s">
        <v>35</v>
      </c>
      <c r="C22" s="3">
        <v>925200</v>
      </c>
      <c r="D22" s="3">
        <v>546948.17</v>
      </c>
      <c r="E22" s="15">
        <f t="shared" si="0"/>
        <v>59.11674989191526</v>
      </c>
    </row>
    <row r="23" spans="1:5" ht="78.75">
      <c r="A23" s="1" t="s">
        <v>508</v>
      </c>
      <c r="B23" s="2" t="s">
        <v>509</v>
      </c>
      <c r="C23" s="3">
        <v>925200</v>
      </c>
      <c r="D23" s="3">
        <v>546948.17</v>
      </c>
      <c r="E23" s="15">
        <f t="shared" si="0"/>
        <v>59.11674989191526</v>
      </c>
    </row>
    <row r="24" spans="1:5" ht="52.5">
      <c r="A24" s="1" t="s">
        <v>36</v>
      </c>
      <c r="B24" s="2" t="s">
        <v>37</v>
      </c>
      <c r="C24" s="3">
        <v>-91400</v>
      </c>
      <c r="D24" s="3">
        <v>-77223.34</v>
      </c>
      <c r="E24" s="15">
        <f t="shared" si="0"/>
        <v>84.48943107221007</v>
      </c>
    </row>
    <row r="25" spans="1:5" ht="78.75">
      <c r="A25" s="1" t="s">
        <v>510</v>
      </c>
      <c r="B25" s="2" t="s">
        <v>511</v>
      </c>
      <c r="C25" s="3">
        <v>-91400</v>
      </c>
      <c r="D25" s="3">
        <v>-77223.34</v>
      </c>
      <c r="E25" s="15">
        <f t="shared" si="0"/>
        <v>84.48943107221007</v>
      </c>
    </row>
    <row r="26" spans="1:5" ht="12.75">
      <c r="A26" s="1" t="s">
        <v>38</v>
      </c>
      <c r="B26" s="2" t="s">
        <v>39</v>
      </c>
      <c r="C26" s="3">
        <v>6758445</v>
      </c>
      <c r="D26" s="3">
        <v>4746933.49</v>
      </c>
      <c r="E26" s="15">
        <f t="shared" si="0"/>
        <v>70.23706621863461</v>
      </c>
    </row>
    <row r="27" spans="1:5" ht="26.25">
      <c r="A27" s="1" t="s">
        <v>575</v>
      </c>
      <c r="B27" s="2" t="s">
        <v>576</v>
      </c>
      <c r="C27" s="3">
        <v>2263500</v>
      </c>
      <c r="D27" s="3">
        <v>2257556.11</v>
      </c>
      <c r="E27" s="15">
        <f t="shared" si="0"/>
        <v>99.73740269494145</v>
      </c>
    </row>
    <row r="28" spans="1:5" ht="26.25">
      <c r="A28" s="1" t="s">
        <v>577</v>
      </c>
      <c r="B28" s="2" t="s">
        <v>578</v>
      </c>
      <c r="C28" s="3">
        <v>2019200</v>
      </c>
      <c r="D28" s="3">
        <v>1955505.01</v>
      </c>
      <c r="E28" s="15">
        <f t="shared" si="0"/>
        <v>96.84553337955626</v>
      </c>
    </row>
    <row r="29" spans="1:5" ht="26.25">
      <c r="A29" s="1" t="s">
        <v>577</v>
      </c>
      <c r="B29" s="2" t="s">
        <v>579</v>
      </c>
      <c r="C29" s="3">
        <v>2019200</v>
      </c>
      <c r="D29" s="3">
        <v>1955505.01</v>
      </c>
      <c r="E29" s="15">
        <f t="shared" si="0"/>
        <v>96.84553337955626</v>
      </c>
    </row>
    <row r="30" spans="1:5" ht="26.25">
      <c r="A30" s="1" t="s">
        <v>580</v>
      </c>
      <c r="B30" s="2" t="s">
        <v>581</v>
      </c>
      <c r="C30" s="3">
        <v>244300</v>
      </c>
      <c r="D30" s="3">
        <v>300589.7</v>
      </c>
      <c r="E30" s="15">
        <f t="shared" si="0"/>
        <v>123.04121981170692</v>
      </c>
    </row>
    <row r="31" spans="1:5" ht="52.5">
      <c r="A31" s="1" t="s">
        <v>582</v>
      </c>
      <c r="B31" s="2" t="s">
        <v>583</v>
      </c>
      <c r="C31" s="3">
        <v>244300</v>
      </c>
      <c r="D31" s="3">
        <v>299941.25</v>
      </c>
      <c r="E31" s="15">
        <f t="shared" si="0"/>
        <v>122.77578796561606</v>
      </c>
    </row>
    <row r="32" spans="1:5" ht="39">
      <c r="A32" s="1" t="s">
        <v>684</v>
      </c>
      <c r="B32" s="2" t="s">
        <v>685</v>
      </c>
      <c r="C32" s="12" t="s">
        <v>6</v>
      </c>
      <c r="D32" s="3">
        <v>648.45</v>
      </c>
      <c r="E32" s="15" t="s">
        <v>6</v>
      </c>
    </row>
    <row r="33" spans="1:5" ht="26.25">
      <c r="A33" s="1" t="s">
        <v>693</v>
      </c>
      <c r="B33" s="2" t="s">
        <v>696</v>
      </c>
      <c r="C33" s="12" t="s">
        <v>6</v>
      </c>
      <c r="D33" s="3">
        <v>1461.4</v>
      </c>
      <c r="E33" s="15" t="s">
        <v>6</v>
      </c>
    </row>
    <row r="34" spans="1:5" ht="12.75">
      <c r="A34" s="1" t="s">
        <v>40</v>
      </c>
      <c r="B34" s="2" t="s">
        <v>41</v>
      </c>
      <c r="C34" s="3">
        <v>3190879</v>
      </c>
      <c r="D34" s="3">
        <v>1938500.11</v>
      </c>
      <c r="E34" s="15">
        <f t="shared" si="0"/>
        <v>60.75128859477279</v>
      </c>
    </row>
    <row r="35" spans="1:5" ht="12.75">
      <c r="A35" s="1" t="s">
        <v>40</v>
      </c>
      <c r="B35" s="2" t="s">
        <v>42</v>
      </c>
      <c r="C35" s="3">
        <v>3190879</v>
      </c>
      <c r="D35" s="3">
        <v>1938445.97</v>
      </c>
      <c r="E35" s="15">
        <f t="shared" si="0"/>
        <v>60.74959188361577</v>
      </c>
    </row>
    <row r="36" spans="1:5" ht="26.25">
      <c r="A36" s="1" t="s">
        <v>554</v>
      </c>
      <c r="B36" s="2" t="s">
        <v>555</v>
      </c>
      <c r="C36" s="12" t="s">
        <v>6</v>
      </c>
      <c r="D36" s="3">
        <v>54.14</v>
      </c>
      <c r="E36" s="15" t="s">
        <v>6</v>
      </c>
    </row>
    <row r="37" spans="1:5" ht="12.75">
      <c r="A37" s="1" t="s">
        <v>43</v>
      </c>
      <c r="B37" s="2" t="s">
        <v>44</v>
      </c>
      <c r="C37" s="3">
        <v>43366</v>
      </c>
      <c r="D37" s="3">
        <v>43088</v>
      </c>
      <c r="E37" s="15">
        <f t="shared" si="0"/>
        <v>99.35894479546188</v>
      </c>
    </row>
    <row r="38" spans="1:5" ht="12.75">
      <c r="A38" s="1" t="s">
        <v>43</v>
      </c>
      <c r="B38" s="2" t="s">
        <v>45</v>
      </c>
      <c r="C38" s="3">
        <v>43366</v>
      </c>
      <c r="D38" s="3">
        <v>43088</v>
      </c>
      <c r="E38" s="15">
        <f t="shared" si="0"/>
        <v>99.35894479546188</v>
      </c>
    </row>
    <row r="39" spans="1:5" ht="26.25">
      <c r="A39" s="1" t="s">
        <v>46</v>
      </c>
      <c r="B39" s="2" t="s">
        <v>47</v>
      </c>
      <c r="C39" s="3">
        <v>1260700</v>
      </c>
      <c r="D39" s="3">
        <v>507789.27</v>
      </c>
      <c r="E39" s="15">
        <f t="shared" si="0"/>
        <v>40.278358848258904</v>
      </c>
    </row>
    <row r="40" spans="1:5" ht="26.25">
      <c r="A40" s="1" t="s">
        <v>48</v>
      </c>
      <c r="B40" s="2" t="s">
        <v>49</v>
      </c>
      <c r="C40" s="3">
        <v>1260700</v>
      </c>
      <c r="D40" s="3">
        <v>507789.27</v>
      </c>
      <c r="E40" s="15">
        <f t="shared" si="0"/>
        <v>40.278358848258904</v>
      </c>
    </row>
    <row r="41" spans="1:5" ht="12.75">
      <c r="A41" s="1" t="s">
        <v>50</v>
      </c>
      <c r="B41" s="2" t="s">
        <v>51</v>
      </c>
      <c r="C41" s="3">
        <v>2440093</v>
      </c>
      <c r="D41" s="3">
        <v>920296.31</v>
      </c>
      <c r="E41" s="15">
        <f t="shared" si="0"/>
        <v>37.715624363497625</v>
      </c>
    </row>
    <row r="42" spans="1:5" ht="12.75">
      <c r="A42" s="1" t="s">
        <v>52</v>
      </c>
      <c r="B42" s="2" t="s">
        <v>53</v>
      </c>
      <c r="C42" s="3">
        <v>664986</v>
      </c>
      <c r="D42" s="3">
        <v>374751.55</v>
      </c>
      <c r="E42" s="15">
        <f t="shared" si="0"/>
        <v>56.354802958257764</v>
      </c>
    </row>
    <row r="43" spans="1:5" ht="26.25">
      <c r="A43" s="1" t="s">
        <v>54</v>
      </c>
      <c r="B43" s="2" t="s">
        <v>55</v>
      </c>
      <c r="C43" s="3">
        <v>664986</v>
      </c>
      <c r="D43" s="3">
        <v>374751.55</v>
      </c>
      <c r="E43" s="15">
        <f t="shared" si="0"/>
        <v>56.354802958257764</v>
      </c>
    </row>
    <row r="44" spans="1:5" ht="12.75">
      <c r="A44" s="1" t="s">
        <v>56</v>
      </c>
      <c r="B44" s="2" t="s">
        <v>57</v>
      </c>
      <c r="C44" s="3">
        <v>1775107</v>
      </c>
      <c r="D44" s="3">
        <v>545544.76</v>
      </c>
      <c r="E44" s="15">
        <f t="shared" si="0"/>
        <v>30.733063415332147</v>
      </c>
    </row>
    <row r="45" spans="1:5" ht="12.75">
      <c r="A45" s="1" t="s">
        <v>58</v>
      </c>
      <c r="B45" s="2" t="s">
        <v>59</v>
      </c>
      <c r="C45" s="3">
        <v>498745</v>
      </c>
      <c r="D45" s="3">
        <v>315454.26</v>
      </c>
      <c r="E45" s="15">
        <f t="shared" si="0"/>
        <v>63.24960851737862</v>
      </c>
    </row>
    <row r="46" spans="1:5" ht="26.25">
      <c r="A46" s="1" t="s">
        <v>60</v>
      </c>
      <c r="B46" s="2" t="s">
        <v>61</v>
      </c>
      <c r="C46" s="3">
        <v>498745</v>
      </c>
      <c r="D46" s="3">
        <v>315454.26</v>
      </c>
      <c r="E46" s="15">
        <f t="shared" si="0"/>
        <v>63.24960851737862</v>
      </c>
    </row>
    <row r="47" spans="1:5" ht="12.75">
      <c r="A47" s="1" t="s">
        <v>62</v>
      </c>
      <c r="B47" s="2" t="s">
        <v>63</v>
      </c>
      <c r="C47" s="3">
        <v>1276362</v>
      </c>
      <c r="D47" s="3">
        <v>230090.5</v>
      </c>
      <c r="E47" s="15">
        <f t="shared" si="0"/>
        <v>18.027056587394487</v>
      </c>
    </row>
    <row r="48" spans="1:5" ht="26.25">
      <c r="A48" s="1" t="s">
        <v>64</v>
      </c>
      <c r="B48" s="2" t="s">
        <v>65</v>
      </c>
      <c r="C48" s="3">
        <v>1276362</v>
      </c>
      <c r="D48" s="3">
        <v>230090.5</v>
      </c>
      <c r="E48" s="15">
        <f t="shared" si="0"/>
        <v>18.027056587394487</v>
      </c>
    </row>
    <row r="49" spans="1:5" ht="12.75">
      <c r="A49" s="1" t="s">
        <v>66</v>
      </c>
      <c r="B49" s="2" t="s">
        <v>67</v>
      </c>
      <c r="C49" s="3">
        <v>1589700</v>
      </c>
      <c r="D49" s="3">
        <v>1012677.63</v>
      </c>
      <c r="E49" s="15">
        <f t="shared" si="0"/>
        <v>63.7024363087375</v>
      </c>
    </row>
    <row r="50" spans="1:5" ht="26.25">
      <c r="A50" s="1" t="s">
        <v>68</v>
      </c>
      <c r="B50" s="2" t="s">
        <v>69</v>
      </c>
      <c r="C50" s="3">
        <v>1515000</v>
      </c>
      <c r="D50" s="3">
        <v>958257.63</v>
      </c>
      <c r="E50" s="15">
        <f t="shared" si="0"/>
        <v>63.25132871287129</v>
      </c>
    </row>
    <row r="51" spans="1:5" ht="39">
      <c r="A51" s="1" t="s">
        <v>70</v>
      </c>
      <c r="B51" s="2" t="s">
        <v>71</v>
      </c>
      <c r="C51" s="3">
        <v>1515000</v>
      </c>
      <c r="D51" s="3">
        <v>958257.63</v>
      </c>
      <c r="E51" s="15">
        <f t="shared" si="0"/>
        <v>63.25132871287129</v>
      </c>
    </row>
    <row r="52" spans="1:5" ht="39">
      <c r="A52" s="1" t="s">
        <v>72</v>
      </c>
      <c r="B52" s="2" t="s">
        <v>73</v>
      </c>
      <c r="C52" s="3">
        <v>74700</v>
      </c>
      <c r="D52" s="3">
        <v>54420</v>
      </c>
      <c r="E52" s="15">
        <f t="shared" si="0"/>
        <v>72.85140562248996</v>
      </c>
    </row>
    <row r="53" spans="1:5" ht="52.5">
      <c r="A53" s="1" t="s">
        <v>74</v>
      </c>
      <c r="B53" s="2" t="s">
        <v>75</v>
      </c>
      <c r="C53" s="3">
        <v>74700</v>
      </c>
      <c r="D53" s="3">
        <v>54420</v>
      </c>
      <c r="E53" s="15">
        <f t="shared" si="0"/>
        <v>72.85140562248996</v>
      </c>
    </row>
    <row r="54" spans="1:5" ht="26.25">
      <c r="A54" s="1" t="s">
        <v>76</v>
      </c>
      <c r="B54" s="2" t="s">
        <v>77</v>
      </c>
      <c r="C54" s="3">
        <v>7842461.9</v>
      </c>
      <c r="D54" s="3">
        <v>3905820.56</v>
      </c>
      <c r="E54" s="15">
        <f t="shared" si="0"/>
        <v>49.803500607379426</v>
      </c>
    </row>
    <row r="55" spans="1:5" ht="65.25">
      <c r="A55" s="1" t="s">
        <v>78</v>
      </c>
      <c r="B55" s="2" t="s">
        <v>79</v>
      </c>
      <c r="C55" s="3">
        <v>7632537</v>
      </c>
      <c r="D55" s="3">
        <v>3797968.57</v>
      </c>
      <c r="E55" s="15">
        <f t="shared" si="0"/>
        <v>49.76023791302944</v>
      </c>
    </row>
    <row r="56" spans="1:5" ht="52.5">
      <c r="A56" s="1" t="s">
        <v>80</v>
      </c>
      <c r="B56" s="2" t="s">
        <v>81</v>
      </c>
      <c r="C56" s="3">
        <v>3854696</v>
      </c>
      <c r="D56" s="3">
        <v>1788247.23</v>
      </c>
      <c r="E56" s="15">
        <f t="shared" si="0"/>
        <v>46.39139454836387</v>
      </c>
    </row>
    <row r="57" spans="1:5" ht="65.25">
      <c r="A57" s="1" t="s">
        <v>82</v>
      </c>
      <c r="B57" s="2" t="s">
        <v>83</v>
      </c>
      <c r="C57" s="3">
        <v>3854696</v>
      </c>
      <c r="D57" s="3">
        <v>1788247.23</v>
      </c>
      <c r="E57" s="15">
        <f t="shared" si="0"/>
        <v>46.39139454836387</v>
      </c>
    </row>
    <row r="58" spans="1:5" ht="52.5">
      <c r="A58" s="1" t="s">
        <v>84</v>
      </c>
      <c r="B58" s="2" t="s">
        <v>85</v>
      </c>
      <c r="C58" s="3">
        <v>9923</v>
      </c>
      <c r="D58" s="3" t="s">
        <v>6</v>
      </c>
      <c r="E58" s="3" t="s">
        <v>6</v>
      </c>
    </row>
    <row r="59" spans="1:5" ht="52.5">
      <c r="A59" s="1" t="s">
        <v>86</v>
      </c>
      <c r="B59" s="2" t="s">
        <v>87</v>
      </c>
      <c r="C59" s="3">
        <v>9923</v>
      </c>
      <c r="D59" s="3" t="s">
        <v>6</v>
      </c>
      <c r="E59" s="3" t="s">
        <v>6</v>
      </c>
    </row>
    <row r="60" spans="1:5" ht="26.25">
      <c r="A60" s="1" t="s">
        <v>88</v>
      </c>
      <c r="B60" s="2" t="s">
        <v>89</v>
      </c>
      <c r="C60" s="3">
        <v>3767918</v>
      </c>
      <c r="D60" s="3">
        <v>2009721.34</v>
      </c>
      <c r="E60" s="15">
        <f t="shared" si="0"/>
        <v>53.33771435577951</v>
      </c>
    </row>
    <row r="61" spans="1:5" ht="26.25">
      <c r="A61" s="1" t="s">
        <v>90</v>
      </c>
      <c r="B61" s="2" t="s">
        <v>91</v>
      </c>
      <c r="C61" s="3">
        <v>2982103</v>
      </c>
      <c r="D61" s="3">
        <v>1591903.2</v>
      </c>
      <c r="E61" s="15">
        <f t="shared" si="0"/>
        <v>53.381898613159905</v>
      </c>
    </row>
    <row r="62" spans="1:5" ht="26.25">
      <c r="A62" s="1" t="s">
        <v>92</v>
      </c>
      <c r="B62" s="2" t="s">
        <v>93</v>
      </c>
      <c r="C62" s="3">
        <v>785815</v>
      </c>
      <c r="D62" s="3">
        <v>417818.14</v>
      </c>
      <c r="E62" s="15">
        <f t="shared" si="0"/>
        <v>53.17003874957847</v>
      </c>
    </row>
    <row r="63" spans="1:5" ht="65.25">
      <c r="A63" s="1" t="s">
        <v>94</v>
      </c>
      <c r="B63" s="2" t="s">
        <v>95</v>
      </c>
      <c r="C63" s="3">
        <v>209924.9</v>
      </c>
      <c r="D63" s="3">
        <v>107851.99</v>
      </c>
      <c r="E63" s="15">
        <f t="shared" si="0"/>
        <v>51.37646367820111</v>
      </c>
    </row>
    <row r="64" spans="1:5" ht="65.25">
      <c r="A64" s="1" t="s">
        <v>96</v>
      </c>
      <c r="B64" s="2" t="s">
        <v>97</v>
      </c>
      <c r="C64" s="3">
        <v>209924.9</v>
      </c>
      <c r="D64" s="3">
        <v>107851.99</v>
      </c>
      <c r="E64" s="15">
        <f t="shared" si="0"/>
        <v>51.37646367820111</v>
      </c>
    </row>
    <row r="65" spans="1:5" ht="52.5">
      <c r="A65" s="1" t="s">
        <v>98</v>
      </c>
      <c r="B65" s="2" t="s">
        <v>99</v>
      </c>
      <c r="C65" s="3">
        <v>49144.9</v>
      </c>
      <c r="D65" s="3">
        <v>24043.22</v>
      </c>
      <c r="E65" s="15">
        <f t="shared" si="0"/>
        <v>48.923123253887994</v>
      </c>
    </row>
    <row r="66" spans="1:5" ht="52.5">
      <c r="A66" s="1" t="s">
        <v>100</v>
      </c>
      <c r="B66" s="2" t="s">
        <v>101</v>
      </c>
      <c r="C66" s="3">
        <v>160780</v>
      </c>
      <c r="D66" s="3">
        <v>83808.77</v>
      </c>
      <c r="E66" s="15">
        <f t="shared" si="0"/>
        <v>52.12636521955467</v>
      </c>
    </row>
    <row r="67" spans="1:5" ht="12.75">
      <c r="A67" s="1" t="s">
        <v>102</v>
      </c>
      <c r="B67" s="2" t="s">
        <v>103</v>
      </c>
      <c r="C67" s="3">
        <v>153676</v>
      </c>
      <c r="D67" s="3">
        <v>71125.67</v>
      </c>
      <c r="E67" s="15">
        <f t="shared" si="0"/>
        <v>46.282874359041095</v>
      </c>
    </row>
    <row r="68" spans="1:5" ht="12.75">
      <c r="A68" s="1" t="s">
        <v>104</v>
      </c>
      <c r="B68" s="2" t="s">
        <v>105</v>
      </c>
      <c r="C68" s="3">
        <v>153676</v>
      </c>
      <c r="D68" s="3">
        <v>71125.67</v>
      </c>
      <c r="E68" s="15">
        <f t="shared" si="0"/>
        <v>46.282874359041095</v>
      </c>
    </row>
    <row r="69" spans="1:5" ht="26.25">
      <c r="A69" s="1" t="s">
        <v>106</v>
      </c>
      <c r="B69" s="2" t="s">
        <v>107</v>
      </c>
      <c r="C69" s="3">
        <v>61360</v>
      </c>
      <c r="D69" s="3">
        <v>8260.16</v>
      </c>
      <c r="E69" s="15">
        <f t="shared" si="0"/>
        <v>13.461799217731421</v>
      </c>
    </row>
    <row r="70" spans="1:5" ht="12.75">
      <c r="A70" s="1" t="s">
        <v>108</v>
      </c>
      <c r="B70" s="2" t="s">
        <v>109</v>
      </c>
      <c r="C70" s="3">
        <v>7970</v>
      </c>
      <c r="D70" s="3">
        <v>686.69</v>
      </c>
      <c r="E70" s="15">
        <f t="shared" si="0"/>
        <v>8.615934755332498</v>
      </c>
    </row>
    <row r="71" spans="1:5" ht="12.75">
      <c r="A71" s="1" t="s">
        <v>110</v>
      </c>
      <c r="B71" s="2" t="s">
        <v>111</v>
      </c>
      <c r="C71" s="3">
        <v>84346</v>
      </c>
      <c r="D71" s="3">
        <v>62178.82</v>
      </c>
      <c r="E71" s="15">
        <f t="shared" si="0"/>
        <v>73.71875370497712</v>
      </c>
    </row>
    <row r="72" spans="1:5" ht="12.75">
      <c r="A72" s="1" t="s">
        <v>112</v>
      </c>
      <c r="B72" s="2" t="s">
        <v>113</v>
      </c>
      <c r="C72" s="3">
        <v>37550</v>
      </c>
      <c r="D72" s="3">
        <v>39092.9</v>
      </c>
      <c r="E72" s="15">
        <f t="shared" si="0"/>
        <v>104.10892143808258</v>
      </c>
    </row>
    <row r="73" spans="1:5" ht="12.75">
      <c r="A73" s="1" t="s">
        <v>500</v>
      </c>
      <c r="B73" s="2" t="s">
        <v>501</v>
      </c>
      <c r="C73" s="3">
        <v>46796</v>
      </c>
      <c r="D73" s="3">
        <v>23085.92</v>
      </c>
      <c r="E73" s="15">
        <f t="shared" si="0"/>
        <v>49.333105393623384</v>
      </c>
    </row>
    <row r="74" spans="1:5" ht="26.25">
      <c r="A74" s="1" t="s">
        <v>512</v>
      </c>
      <c r="B74" s="2" t="s">
        <v>114</v>
      </c>
      <c r="C74" s="3">
        <v>537372.21</v>
      </c>
      <c r="D74" s="3">
        <v>155789.3</v>
      </c>
      <c r="E74" s="15">
        <f t="shared" si="0"/>
        <v>28.990948378220004</v>
      </c>
    </row>
    <row r="75" spans="1:5" ht="12.75">
      <c r="A75" s="1" t="s">
        <v>115</v>
      </c>
      <c r="B75" s="2" t="s">
        <v>116</v>
      </c>
      <c r="C75" s="3">
        <v>537372.21</v>
      </c>
      <c r="D75" s="3">
        <v>155789.3</v>
      </c>
      <c r="E75" s="15">
        <f t="shared" si="0"/>
        <v>28.990948378220004</v>
      </c>
    </row>
    <row r="76" spans="1:5" ht="26.25">
      <c r="A76" s="1" t="s">
        <v>117</v>
      </c>
      <c r="B76" s="2" t="s">
        <v>118</v>
      </c>
      <c r="C76" s="3">
        <v>531020</v>
      </c>
      <c r="D76" s="3">
        <v>149437.09</v>
      </c>
      <c r="E76" s="15">
        <f t="shared" si="0"/>
        <v>28.141518210236903</v>
      </c>
    </row>
    <row r="77" spans="1:5" ht="26.25">
      <c r="A77" s="1" t="s">
        <v>119</v>
      </c>
      <c r="B77" s="2" t="s">
        <v>120</v>
      </c>
      <c r="C77" s="3">
        <v>383315</v>
      </c>
      <c r="D77" s="3">
        <v>79476.78</v>
      </c>
      <c r="E77" s="15">
        <f t="shared" si="0"/>
        <v>20.734064672658256</v>
      </c>
    </row>
    <row r="78" spans="1:5" ht="26.25">
      <c r="A78" s="1" t="s">
        <v>121</v>
      </c>
      <c r="B78" s="2" t="s">
        <v>122</v>
      </c>
      <c r="C78" s="3">
        <v>147705</v>
      </c>
      <c r="D78" s="3">
        <v>69960.31</v>
      </c>
      <c r="E78" s="15">
        <f t="shared" si="0"/>
        <v>47.36488947564402</v>
      </c>
    </row>
    <row r="79" spans="1:5" ht="12.75">
      <c r="A79" s="1" t="s">
        <v>650</v>
      </c>
      <c r="B79" s="2" t="s">
        <v>651</v>
      </c>
      <c r="C79" s="3">
        <v>6352.21</v>
      </c>
      <c r="D79" s="3">
        <v>6352.21</v>
      </c>
      <c r="E79" s="15">
        <f t="shared" si="0"/>
        <v>100</v>
      </c>
    </row>
    <row r="80" spans="1:5" ht="12.75">
      <c r="A80" s="1" t="s">
        <v>652</v>
      </c>
      <c r="B80" s="2" t="s">
        <v>653</v>
      </c>
      <c r="C80" s="3">
        <v>6352.21</v>
      </c>
      <c r="D80" s="3">
        <v>6352.21</v>
      </c>
      <c r="E80" s="15">
        <f t="shared" si="0"/>
        <v>100</v>
      </c>
    </row>
    <row r="81" spans="1:5" ht="26.25">
      <c r="A81" s="1" t="s">
        <v>123</v>
      </c>
      <c r="B81" s="2" t="s">
        <v>124</v>
      </c>
      <c r="C81" s="3">
        <v>552070</v>
      </c>
      <c r="D81" s="3">
        <v>543774.39</v>
      </c>
      <c r="E81" s="15">
        <f t="shared" si="0"/>
        <v>98.49736265328673</v>
      </c>
    </row>
    <row r="82" spans="1:5" ht="52.5">
      <c r="A82" s="1" t="s">
        <v>713</v>
      </c>
      <c r="B82" s="2" t="s">
        <v>714</v>
      </c>
      <c r="C82" s="3">
        <v>54725</v>
      </c>
      <c r="D82" s="3">
        <v>54725</v>
      </c>
      <c r="E82" s="15">
        <f t="shared" si="0"/>
        <v>100</v>
      </c>
    </row>
    <row r="83" spans="1:5" ht="65.25">
      <c r="A83" s="1" t="s">
        <v>715</v>
      </c>
      <c r="B83" s="2" t="s">
        <v>716</v>
      </c>
      <c r="C83" s="3">
        <v>54725</v>
      </c>
      <c r="D83" s="3">
        <v>54725</v>
      </c>
      <c r="E83" s="15">
        <f t="shared" si="0"/>
        <v>100</v>
      </c>
    </row>
    <row r="84" spans="1:5" ht="65.25">
      <c r="A84" s="1" t="s">
        <v>717</v>
      </c>
      <c r="B84" s="2" t="s">
        <v>718</v>
      </c>
      <c r="C84" s="3">
        <v>54725</v>
      </c>
      <c r="D84" s="3">
        <v>54725</v>
      </c>
      <c r="E84" s="15">
        <f t="shared" si="0"/>
        <v>100</v>
      </c>
    </row>
    <row r="85" spans="1:5" ht="26.25">
      <c r="A85" s="1" t="s">
        <v>125</v>
      </c>
      <c r="B85" s="2" t="s">
        <v>126</v>
      </c>
      <c r="C85" s="3">
        <v>497345</v>
      </c>
      <c r="D85" s="3">
        <v>489049.39</v>
      </c>
      <c r="E85" s="15">
        <f t="shared" si="0"/>
        <v>98.33202103167822</v>
      </c>
    </row>
    <row r="86" spans="1:5" ht="39">
      <c r="A86" s="1" t="s">
        <v>127</v>
      </c>
      <c r="B86" s="2" t="s">
        <v>128</v>
      </c>
      <c r="C86" s="3">
        <v>497345</v>
      </c>
      <c r="D86" s="3">
        <v>489049.39</v>
      </c>
      <c r="E86" s="15">
        <f t="shared" si="0"/>
        <v>98.33202103167822</v>
      </c>
    </row>
    <row r="87" spans="1:5" ht="39">
      <c r="A87" s="1" t="s">
        <v>129</v>
      </c>
      <c r="B87" s="2" t="s">
        <v>130</v>
      </c>
      <c r="C87" s="3">
        <v>497345</v>
      </c>
      <c r="D87" s="3">
        <v>489049.39</v>
      </c>
      <c r="E87" s="15">
        <f t="shared" si="0"/>
        <v>98.33202103167822</v>
      </c>
    </row>
    <row r="88" spans="1:5" ht="12.75">
      <c r="A88" s="1" t="s">
        <v>131</v>
      </c>
      <c r="B88" s="2" t="s">
        <v>132</v>
      </c>
      <c r="C88" s="3">
        <v>404655.45</v>
      </c>
      <c r="D88" s="3">
        <v>456315.62</v>
      </c>
      <c r="E88" s="15">
        <f t="shared" si="0"/>
        <v>112.76645847720572</v>
      </c>
    </row>
    <row r="89" spans="1:5" ht="26.25">
      <c r="A89" s="1" t="s">
        <v>584</v>
      </c>
      <c r="B89" s="2" t="s">
        <v>585</v>
      </c>
      <c r="C89" s="3">
        <v>170700</v>
      </c>
      <c r="D89" s="3">
        <v>126800</v>
      </c>
      <c r="E89" s="15">
        <f t="shared" si="0"/>
        <v>74.28236672524898</v>
      </c>
    </row>
    <row r="90" spans="1:5" ht="39">
      <c r="A90" s="1" t="s">
        <v>586</v>
      </c>
      <c r="B90" s="2" t="s">
        <v>587</v>
      </c>
      <c r="C90" s="3">
        <v>12000</v>
      </c>
      <c r="D90" s="3">
        <v>750</v>
      </c>
      <c r="E90" s="15">
        <f t="shared" si="0"/>
        <v>6.25</v>
      </c>
    </row>
    <row r="91" spans="1:5" ht="52.5">
      <c r="A91" s="1" t="s">
        <v>588</v>
      </c>
      <c r="B91" s="2" t="s">
        <v>589</v>
      </c>
      <c r="C91" s="3">
        <v>12000</v>
      </c>
      <c r="D91" s="3">
        <v>750</v>
      </c>
      <c r="E91" s="15">
        <f t="shared" si="0"/>
        <v>6.25</v>
      </c>
    </row>
    <row r="92" spans="1:5" ht="52.5">
      <c r="A92" s="1" t="s">
        <v>590</v>
      </c>
      <c r="B92" s="2" t="s">
        <v>591</v>
      </c>
      <c r="C92" s="3">
        <v>18000</v>
      </c>
      <c r="D92" s="3">
        <v>9500</v>
      </c>
      <c r="E92" s="15">
        <f t="shared" si="0"/>
        <v>52.77777777777778</v>
      </c>
    </row>
    <row r="93" spans="1:5" ht="78.75">
      <c r="A93" s="1" t="s">
        <v>592</v>
      </c>
      <c r="B93" s="2" t="s">
        <v>593</v>
      </c>
      <c r="C93" s="3">
        <v>18000</v>
      </c>
      <c r="D93" s="3">
        <v>9500</v>
      </c>
      <c r="E93" s="15">
        <f t="shared" si="0"/>
        <v>52.77777777777778</v>
      </c>
    </row>
    <row r="94" spans="1:5" ht="39">
      <c r="A94" s="1" t="s">
        <v>594</v>
      </c>
      <c r="B94" s="2" t="s">
        <v>595</v>
      </c>
      <c r="C94" s="3">
        <v>21000</v>
      </c>
      <c r="D94" s="3">
        <v>25000</v>
      </c>
      <c r="E94" s="15">
        <f t="shared" si="0"/>
        <v>119.04761904761905</v>
      </c>
    </row>
    <row r="95" spans="1:5" ht="52.5">
      <c r="A95" s="1" t="s">
        <v>596</v>
      </c>
      <c r="B95" s="2" t="s">
        <v>597</v>
      </c>
      <c r="C95" s="3">
        <v>21000</v>
      </c>
      <c r="D95" s="3">
        <v>25000</v>
      </c>
      <c r="E95" s="15">
        <f t="shared" si="0"/>
        <v>119.04761904761905</v>
      </c>
    </row>
    <row r="96" spans="1:5" ht="39">
      <c r="A96" s="1" t="s">
        <v>598</v>
      </c>
      <c r="B96" s="2" t="s">
        <v>599</v>
      </c>
      <c r="C96" s="3">
        <v>20000</v>
      </c>
      <c r="D96" s="3">
        <v>62500</v>
      </c>
      <c r="E96" s="15">
        <f t="shared" si="0"/>
        <v>312.5</v>
      </c>
    </row>
    <row r="97" spans="1:5" ht="65.25">
      <c r="A97" s="1" t="s">
        <v>600</v>
      </c>
      <c r="B97" s="2" t="s">
        <v>601</v>
      </c>
      <c r="C97" s="3">
        <v>20000</v>
      </c>
      <c r="D97" s="3">
        <v>62500</v>
      </c>
      <c r="E97" s="15">
        <f t="shared" si="0"/>
        <v>312.5</v>
      </c>
    </row>
    <row r="98" spans="1:5" ht="39">
      <c r="A98" s="1" t="s">
        <v>602</v>
      </c>
      <c r="B98" s="2" t="s">
        <v>603</v>
      </c>
      <c r="C98" s="3">
        <v>20000</v>
      </c>
      <c r="D98" s="12" t="s">
        <v>6</v>
      </c>
      <c r="E98" s="12" t="s">
        <v>6</v>
      </c>
    </row>
    <row r="99" spans="1:5" ht="52.5">
      <c r="A99" s="1" t="s">
        <v>604</v>
      </c>
      <c r="B99" s="2" t="s">
        <v>605</v>
      </c>
      <c r="C99" s="3">
        <v>20000</v>
      </c>
      <c r="D99" s="12" t="s">
        <v>6</v>
      </c>
      <c r="E99" s="12" t="s">
        <v>6</v>
      </c>
    </row>
    <row r="100" spans="1:5" ht="52.5">
      <c r="A100" s="1" t="s">
        <v>606</v>
      </c>
      <c r="B100" s="2" t="s">
        <v>607</v>
      </c>
      <c r="C100" s="3">
        <v>1500</v>
      </c>
      <c r="D100" s="3">
        <v>3600</v>
      </c>
      <c r="E100" s="15">
        <f t="shared" si="0"/>
        <v>240</v>
      </c>
    </row>
    <row r="101" spans="1:5" ht="78.75">
      <c r="A101" s="1" t="s">
        <v>608</v>
      </c>
      <c r="B101" s="2" t="s">
        <v>609</v>
      </c>
      <c r="C101" s="3">
        <v>1500</v>
      </c>
      <c r="D101" s="3">
        <v>3600</v>
      </c>
      <c r="E101" s="15">
        <f t="shared" si="0"/>
        <v>240</v>
      </c>
    </row>
    <row r="102" spans="1:5" ht="39">
      <c r="A102" s="1" t="s">
        <v>654</v>
      </c>
      <c r="B102" s="2" t="s">
        <v>655</v>
      </c>
      <c r="C102" s="3">
        <v>17500</v>
      </c>
      <c r="D102" s="3">
        <v>18850</v>
      </c>
      <c r="E102" s="15">
        <f t="shared" si="0"/>
        <v>107.71428571428572</v>
      </c>
    </row>
    <row r="103" spans="1:5" ht="52.5">
      <c r="A103" s="1" t="s">
        <v>656</v>
      </c>
      <c r="B103" s="2" t="s">
        <v>657</v>
      </c>
      <c r="C103" s="3">
        <v>17500</v>
      </c>
      <c r="D103" s="3">
        <v>18850</v>
      </c>
      <c r="E103" s="15">
        <f t="shared" si="0"/>
        <v>107.71428571428572</v>
      </c>
    </row>
    <row r="104" spans="1:5" ht="52.5">
      <c r="A104" s="1" t="s">
        <v>610</v>
      </c>
      <c r="B104" s="2" t="s">
        <v>611</v>
      </c>
      <c r="C104" s="3">
        <v>60700</v>
      </c>
      <c r="D104" s="3">
        <v>6600</v>
      </c>
      <c r="E104" s="15">
        <f t="shared" si="0"/>
        <v>10.873146622734762</v>
      </c>
    </row>
    <row r="105" spans="1:5" ht="65.25">
      <c r="A105" s="1" t="s">
        <v>612</v>
      </c>
      <c r="B105" s="2" t="s">
        <v>613</v>
      </c>
      <c r="C105" s="3">
        <v>60700</v>
      </c>
      <c r="D105" s="3">
        <v>6600</v>
      </c>
      <c r="E105" s="15">
        <f t="shared" si="0"/>
        <v>10.873146622734762</v>
      </c>
    </row>
    <row r="106" spans="1:5" ht="26.25">
      <c r="A106" s="1" t="s">
        <v>638</v>
      </c>
      <c r="B106" s="2" t="s">
        <v>639</v>
      </c>
      <c r="C106" s="3">
        <v>1000</v>
      </c>
      <c r="D106" s="3">
        <v>6000</v>
      </c>
      <c r="E106" s="15">
        <f t="shared" si="0"/>
        <v>600</v>
      </c>
    </row>
    <row r="107" spans="1:5" ht="39">
      <c r="A107" s="1" t="s">
        <v>640</v>
      </c>
      <c r="B107" s="2" t="s">
        <v>641</v>
      </c>
      <c r="C107" s="3">
        <v>1000</v>
      </c>
      <c r="D107" s="3">
        <v>6000</v>
      </c>
      <c r="E107" s="15">
        <f t="shared" si="0"/>
        <v>600</v>
      </c>
    </row>
    <row r="108" spans="1:5" ht="12.75">
      <c r="A108" s="1" t="s">
        <v>614</v>
      </c>
      <c r="B108" s="2" t="s">
        <v>615</v>
      </c>
      <c r="C108" s="3">
        <v>232955.45</v>
      </c>
      <c r="D108" s="3">
        <v>323515.62</v>
      </c>
      <c r="E108" s="15">
        <f t="shared" si="0"/>
        <v>138.87445861429728</v>
      </c>
    </row>
    <row r="109" spans="1:5" ht="26.25">
      <c r="A109" s="1" t="s">
        <v>694</v>
      </c>
      <c r="B109" s="2" t="s">
        <v>697</v>
      </c>
      <c r="C109" s="3">
        <v>94022</v>
      </c>
      <c r="D109" s="3">
        <v>94022.3</v>
      </c>
      <c r="E109" s="15">
        <f t="shared" si="0"/>
        <v>100.00031907425921</v>
      </c>
    </row>
    <row r="110" spans="1:5" ht="39">
      <c r="A110" s="1" t="s">
        <v>695</v>
      </c>
      <c r="B110" s="2" t="s">
        <v>698</v>
      </c>
      <c r="C110" s="3">
        <v>94022</v>
      </c>
      <c r="D110" s="3">
        <v>94022.3</v>
      </c>
      <c r="E110" s="15">
        <f t="shared" si="0"/>
        <v>100.00031907425921</v>
      </c>
    </row>
    <row r="111" spans="1:5" ht="52.5">
      <c r="A111" s="1" t="s">
        <v>616</v>
      </c>
      <c r="B111" s="2" t="s">
        <v>617</v>
      </c>
      <c r="C111" s="3">
        <v>138933.45</v>
      </c>
      <c r="D111" s="3">
        <v>229493.32</v>
      </c>
      <c r="E111" s="15">
        <f t="shared" si="0"/>
        <v>165.18219334508714</v>
      </c>
    </row>
    <row r="112" spans="1:5" ht="52.5">
      <c r="A112" s="1" t="s">
        <v>618</v>
      </c>
      <c r="B112" s="2" t="s">
        <v>619</v>
      </c>
      <c r="C112" s="3">
        <v>138933.45</v>
      </c>
      <c r="D112" s="3">
        <v>229468.32</v>
      </c>
      <c r="E112" s="15">
        <f t="shared" si="0"/>
        <v>165.16419911835484</v>
      </c>
    </row>
    <row r="113" spans="1:5" ht="52.5">
      <c r="A113" s="1" t="s">
        <v>719</v>
      </c>
      <c r="B113" s="2" t="s">
        <v>720</v>
      </c>
      <c r="C113" s="12" t="s">
        <v>6</v>
      </c>
      <c r="D113" s="3">
        <v>25</v>
      </c>
      <c r="E113" s="12" t="s">
        <v>6</v>
      </c>
    </row>
    <row r="114" spans="1:5" ht="12.75">
      <c r="A114" s="1" t="s">
        <v>133</v>
      </c>
      <c r="B114" s="2" t="s">
        <v>134</v>
      </c>
      <c r="C114" s="12" t="s">
        <v>6</v>
      </c>
      <c r="D114" s="3">
        <v>16400</v>
      </c>
      <c r="E114" s="12" t="s">
        <v>6</v>
      </c>
    </row>
    <row r="115" spans="1:5" ht="12.75">
      <c r="A115" s="1" t="s">
        <v>135</v>
      </c>
      <c r="B115" s="2" t="s">
        <v>136</v>
      </c>
      <c r="C115" s="12" t="s">
        <v>6</v>
      </c>
      <c r="D115" s="3">
        <v>1400</v>
      </c>
      <c r="E115" s="12" t="s">
        <v>6</v>
      </c>
    </row>
    <row r="116" spans="1:5" ht="12.75">
      <c r="A116" s="1" t="s">
        <v>137</v>
      </c>
      <c r="B116" s="2" t="s">
        <v>138</v>
      </c>
      <c r="C116" s="12" t="s">
        <v>6</v>
      </c>
      <c r="D116" s="3">
        <v>1400</v>
      </c>
      <c r="E116" s="12" t="s">
        <v>6</v>
      </c>
    </row>
    <row r="117" spans="1:5" ht="12.75">
      <c r="A117" s="1" t="s">
        <v>703</v>
      </c>
      <c r="B117" s="2" t="s">
        <v>704</v>
      </c>
      <c r="C117" s="12" t="s">
        <v>6</v>
      </c>
      <c r="D117" s="3">
        <v>15000</v>
      </c>
      <c r="E117" s="12" t="s">
        <v>6</v>
      </c>
    </row>
    <row r="118" spans="1:5" ht="12.75">
      <c r="A118" s="1" t="s">
        <v>705</v>
      </c>
      <c r="B118" s="2" t="s">
        <v>706</v>
      </c>
      <c r="C118" s="12" t="s">
        <v>6</v>
      </c>
      <c r="D118" s="3">
        <v>15000</v>
      </c>
      <c r="E118" s="12" t="s">
        <v>6</v>
      </c>
    </row>
    <row r="119" spans="1:5" ht="12.75">
      <c r="A119" s="1" t="s">
        <v>139</v>
      </c>
      <c r="B119" s="2" t="s">
        <v>140</v>
      </c>
      <c r="C119" s="3">
        <v>660442069</v>
      </c>
      <c r="D119" s="3">
        <v>347033998.41</v>
      </c>
      <c r="E119" s="15">
        <f aca="true" t="shared" si="1" ref="E119:E160">D119/C119*100</f>
        <v>52.54571365138159</v>
      </c>
    </row>
    <row r="120" spans="1:5" ht="26.25">
      <c r="A120" s="1" t="s">
        <v>141</v>
      </c>
      <c r="B120" s="2" t="s">
        <v>142</v>
      </c>
      <c r="C120" s="3">
        <v>659243402</v>
      </c>
      <c r="D120" s="3">
        <v>346085035.41</v>
      </c>
      <c r="E120" s="15">
        <f t="shared" si="1"/>
        <v>52.497307422426054</v>
      </c>
    </row>
    <row r="121" spans="1:5" ht="12.75">
      <c r="A121" s="1" t="s">
        <v>143</v>
      </c>
      <c r="B121" s="2" t="s">
        <v>513</v>
      </c>
      <c r="C121" s="3">
        <v>320200900</v>
      </c>
      <c r="D121" s="3">
        <v>181923500</v>
      </c>
      <c r="E121" s="15">
        <f t="shared" si="1"/>
        <v>56.81542431642135</v>
      </c>
    </row>
    <row r="122" spans="1:5" ht="12.75">
      <c r="A122" s="1" t="s">
        <v>144</v>
      </c>
      <c r="B122" s="2" t="s">
        <v>514</v>
      </c>
      <c r="C122" s="3">
        <v>161056600</v>
      </c>
      <c r="D122" s="3">
        <v>145056600</v>
      </c>
      <c r="E122" s="15">
        <f t="shared" si="1"/>
        <v>90.06560426582952</v>
      </c>
    </row>
    <row r="123" spans="1:5" ht="26.25">
      <c r="A123" s="1" t="s">
        <v>620</v>
      </c>
      <c r="B123" s="2" t="s">
        <v>515</v>
      </c>
      <c r="C123" s="3">
        <v>161056600</v>
      </c>
      <c r="D123" s="3">
        <v>145056600</v>
      </c>
      <c r="E123" s="15">
        <f t="shared" si="1"/>
        <v>90.06560426582952</v>
      </c>
    </row>
    <row r="124" spans="1:5" ht="26.25">
      <c r="A124" s="1" t="s">
        <v>145</v>
      </c>
      <c r="B124" s="2" t="s">
        <v>516</v>
      </c>
      <c r="C124" s="3">
        <v>120501800</v>
      </c>
      <c r="D124" s="3">
        <v>36866900</v>
      </c>
      <c r="E124" s="15">
        <f t="shared" si="1"/>
        <v>30.5944807463457</v>
      </c>
    </row>
    <row r="125" spans="1:5" ht="26.25">
      <c r="A125" s="1" t="s">
        <v>146</v>
      </c>
      <c r="B125" s="2" t="s">
        <v>517</v>
      </c>
      <c r="C125" s="3">
        <v>120501800</v>
      </c>
      <c r="D125" s="3">
        <v>36866900</v>
      </c>
      <c r="E125" s="15">
        <f t="shared" si="1"/>
        <v>30.5944807463457</v>
      </c>
    </row>
    <row r="126" spans="1:5" ht="12.75">
      <c r="A126" s="1" t="s">
        <v>621</v>
      </c>
      <c r="B126" s="2" t="s">
        <v>622</v>
      </c>
      <c r="C126" s="3">
        <v>38642500</v>
      </c>
      <c r="D126" s="12" t="s">
        <v>6</v>
      </c>
      <c r="E126" s="12" t="s">
        <v>6</v>
      </c>
    </row>
    <row r="127" spans="1:5" ht="12.75">
      <c r="A127" s="1" t="s">
        <v>623</v>
      </c>
      <c r="B127" s="2" t="s">
        <v>624</v>
      </c>
      <c r="C127" s="3">
        <v>38642500</v>
      </c>
      <c r="D127" s="12" t="s">
        <v>6</v>
      </c>
      <c r="E127" s="12" t="s">
        <v>6</v>
      </c>
    </row>
    <row r="128" spans="1:5" ht="26.25">
      <c r="A128" s="1" t="s">
        <v>147</v>
      </c>
      <c r="B128" s="2" t="s">
        <v>518</v>
      </c>
      <c r="C128" s="3">
        <v>110675072</v>
      </c>
      <c r="D128" s="3">
        <v>25304478</v>
      </c>
      <c r="E128" s="15">
        <f t="shared" si="1"/>
        <v>22.86375562511493</v>
      </c>
    </row>
    <row r="129" spans="1:5" ht="39">
      <c r="A129" s="1" t="s">
        <v>625</v>
      </c>
      <c r="B129" s="2" t="s">
        <v>626</v>
      </c>
      <c r="C129" s="3">
        <v>2099137</v>
      </c>
      <c r="D129" s="12" t="s">
        <v>6</v>
      </c>
      <c r="E129" s="12" t="s">
        <v>6</v>
      </c>
    </row>
    <row r="130" spans="1:5" ht="39">
      <c r="A130" s="1" t="s">
        <v>627</v>
      </c>
      <c r="B130" s="2" t="s">
        <v>628</v>
      </c>
      <c r="C130" s="3">
        <v>2099137</v>
      </c>
      <c r="D130" s="12" t="s">
        <v>6</v>
      </c>
      <c r="E130" s="12" t="s">
        <v>6</v>
      </c>
    </row>
    <row r="131" spans="1:5" ht="39">
      <c r="A131" s="1" t="s">
        <v>721</v>
      </c>
      <c r="B131" s="2" t="s">
        <v>722</v>
      </c>
      <c r="C131" s="3">
        <v>2078364</v>
      </c>
      <c r="D131" s="12" t="s">
        <v>6</v>
      </c>
      <c r="E131" s="12" t="s">
        <v>6</v>
      </c>
    </row>
    <row r="132" spans="1:5" ht="39">
      <c r="A132" s="1" t="s">
        <v>723</v>
      </c>
      <c r="B132" s="2" t="s">
        <v>724</v>
      </c>
      <c r="C132" s="3">
        <v>2078364</v>
      </c>
      <c r="D132" s="12" t="s">
        <v>6</v>
      </c>
      <c r="E132" s="12" t="s">
        <v>6</v>
      </c>
    </row>
    <row r="133" spans="1:5" ht="39">
      <c r="A133" s="1" t="s">
        <v>563</v>
      </c>
      <c r="B133" s="2" t="s">
        <v>564</v>
      </c>
      <c r="C133" s="3">
        <v>1146220</v>
      </c>
      <c r="D133" s="3">
        <v>1146220</v>
      </c>
      <c r="E133" s="15">
        <f t="shared" si="1"/>
        <v>100</v>
      </c>
    </row>
    <row r="134" spans="1:5" ht="39">
      <c r="A134" s="1" t="s">
        <v>565</v>
      </c>
      <c r="B134" s="2" t="s">
        <v>566</v>
      </c>
      <c r="C134" s="3">
        <v>1146220</v>
      </c>
      <c r="D134" s="3">
        <v>1146220</v>
      </c>
      <c r="E134" s="15">
        <f t="shared" si="1"/>
        <v>100</v>
      </c>
    </row>
    <row r="135" spans="1:5" ht="12.75">
      <c r="A135" s="1" t="s">
        <v>573</v>
      </c>
      <c r="B135" s="2" t="s">
        <v>519</v>
      </c>
      <c r="C135" s="3">
        <v>2475</v>
      </c>
      <c r="D135" s="3">
        <v>2475</v>
      </c>
      <c r="E135" s="15">
        <f t="shared" si="1"/>
        <v>100</v>
      </c>
    </row>
    <row r="136" spans="1:5" ht="26.25">
      <c r="A136" s="1" t="s">
        <v>574</v>
      </c>
      <c r="B136" s="2" t="s">
        <v>520</v>
      </c>
      <c r="C136" s="3">
        <v>2475</v>
      </c>
      <c r="D136" s="3">
        <v>2475</v>
      </c>
      <c r="E136" s="15">
        <f t="shared" si="1"/>
        <v>100</v>
      </c>
    </row>
    <row r="137" spans="1:5" ht="12.75">
      <c r="A137" s="1" t="s">
        <v>148</v>
      </c>
      <c r="B137" s="2" t="s">
        <v>521</v>
      </c>
      <c r="C137" s="3">
        <v>105348876</v>
      </c>
      <c r="D137" s="3">
        <v>24155783</v>
      </c>
      <c r="E137" s="15">
        <f t="shared" si="1"/>
        <v>22.929321998651414</v>
      </c>
    </row>
    <row r="138" spans="1:5" ht="12.75">
      <c r="A138" s="1" t="s">
        <v>149</v>
      </c>
      <c r="B138" s="2" t="s">
        <v>522</v>
      </c>
      <c r="C138" s="3">
        <v>105348876</v>
      </c>
      <c r="D138" s="3">
        <v>24155783</v>
      </c>
      <c r="E138" s="15">
        <f t="shared" si="1"/>
        <v>22.929321998651414</v>
      </c>
    </row>
    <row r="139" spans="1:5" ht="12.75">
      <c r="A139" s="1" t="s">
        <v>150</v>
      </c>
      <c r="B139" s="2" t="s">
        <v>523</v>
      </c>
      <c r="C139" s="3">
        <v>221889130</v>
      </c>
      <c r="D139" s="3">
        <v>138080171.23</v>
      </c>
      <c r="E139" s="15">
        <f t="shared" si="1"/>
        <v>62.22935356499888</v>
      </c>
    </row>
    <row r="140" spans="1:5" ht="26.25">
      <c r="A140" s="1" t="s">
        <v>151</v>
      </c>
      <c r="B140" s="2" t="s">
        <v>524</v>
      </c>
      <c r="C140" s="3">
        <v>219491730</v>
      </c>
      <c r="D140" s="3">
        <v>136960306</v>
      </c>
      <c r="E140" s="15">
        <f t="shared" si="1"/>
        <v>62.398845733276595</v>
      </c>
    </row>
    <row r="141" spans="1:5" ht="26.25">
      <c r="A141" s="1" t="s">
        <v>152</v>
      </c>
      <c r="B141" s="2" t="s">
        <v>525</v>
      </c>
      <c r="C141" s="3">
        <v>219491730</v>
      </c>
      <c r="D141" s="3">
        <v>136960306</v>
      </c>
      <c r="E141" s="15">
        <f t="shared" si="1"/>
        <v>62.398845733276595</v>
      </c>
    </row>
    <row r="142" spans="1:5" ht="52.5">
      <c r="A142" s="1" t="s">
        <v>153</v>
      </c>
      <c r="B142" s="2" t="s">
        <v>526</v>
      </c>
      <c r="C142" s="3">
        <v>1424500</v>
      </c>
      <c r="D142" s="3">
        <v>584000</v>
      </c>
      <c r="E142" s="15">
        <f t="shared" si="1"/>
        <v>40.996840996840994</v>
      </c>
    </row>
    <row r="143" spans="1:5" ht="52.5">
      <c r="A143" s="1" t="s">
        <v>154</v>
      </c>
      <c r="B143" s="2" t="s">
        <v>527</v>
      </c>
      <c r="C143" s="3">
        <v>1424500</v>
      </c>
      <c r="D143" s="3">
        <v>584000</v>
      </c>
      <c r="E143" s="15">
        <f t="shared" si="1"/>
        <v>40.996840996840994</v>
      </c>
    </row>
    <row r="144" spans="1:5" ht="26.25">
      <c r="A144" s="1" t="s">
        <v>155</v>
      </c>
      <c r="B144" s="2" t="s">
        <v>528</v>
      </c>
      <c r="C144" s="3">
        <v>895500</v>
      </c>
      <c r="D144" s="3">
        <v>535865.23</v>
      </c>
      <c r="E144" s="15">
        <f t="shared" si="1"/>
        <v>59.839780011166944</v>
      </c>
    </row>
    <row r="145" spans="1:5" ht="39">
      <c r="A145" s="1" t="s">
        <v>156</v>
      </c>
      <c r="B145" s="2" t="s">
        <v>529</v>
      </c>
      <c r="C145" s="3">
        <v>895500</v>
      </c>
      <c r="D145" s="3">
        <v>535865.23</v>
      </c>
      <c r="E145" s="15">
        <f t="shared" si="1"/>
        <v>59.839780011166944</v>
      </c>
    </row>
    <row r="146" spans="1:5" ht="39">
      <c r="A146" s="1" t="s">
        <v>157</v>
      </c>
      <c r="B146" s="2" t="s">
        <v>530</v>
      </c>
      <c r="C146" s="3">
        <v>5400</v>
      </c>
      <c r="D146" s="12" t="s">
        <v>6</v>
      </c>
      <c r="E146" s="12" t="s">
        <v>6</v>
      </c>
    </row>
    <row r="147" spans="1:5" ht="52.5" customHeight="1">
      <c r="A147" s="1" t="s">
        <v>531</v>
      </c>
      <c r="B147" s="2" t="s">
        <v>532</v>
      </c>
      <c r="C147" s="3">
        <v>5400</v>
      </c>
      <c r="D147" s="12" t="s">
        <v>6</v>
      </c>
      <c r="E147" s="12" t="s">
        <v>6</v>
      </c>
    </row>
    <row r="148" spans="1:5" ht="52.5" customHeight="1">
      <c r="A148" s="1" t="s">
        <v>658</v>
      </c>
      <c r="B148" s="2" t="s">
        <v>659</v>
      </c>
      <c r="C148" s="3">
        <v>72000</v>
      </c>
      <c r="D148" s="12" t="s">
        <v>6</v>
      </c>
      <c r="E148" s="12" t="s">
        <v>6</v>
      </c>
    </row>
    <row r="149" spans="1:5" ht="26.25">
      <c r="A149" s="1" t="s">
        <v>660</v>
      </c>
      <c r="B149" s="2" t="s">
        <v>661</v>
      </c>
      <c r="C149" s="3">
        <v>72000</v>
      </c>
      <c r="D149" s="12" t="s">
        <v>6</v>
      </c>
      <c r="E149" s="12" t="s">
        <v>6</v>
      </c>
    </row>
    <row r="150" spans="1:5" ht="12.75">
      <c r="A150" s="1" t="s">
        <v>556</v>
      </c>
      <c r="B150" s="2" t="s">
        <v>557</v>
      </c>
      <c r="C150" s="3">
        <v>6478300</v>
      </c>
      <c r="D150" s="3">
        <v>776886.18</v>
      </c>
      <c r="E150" s="15">
        <f t="shared" si="1"/>
        <v>11.992130342836855</v>
      </c>
    </row>
    <row r="151" spans="1:5" ht="39">
      <c r="A151" s="1" t="s">
        <v>662</v>
      </c>
      <c r="B151" s="2" t="s">
        <v>663</v>
      </c>
      <c r="C151" s="3">
        <v>5624600</v>
      </c>
      <c r="D151" s="12" t="s">
        <v>6</v>
      </c>
      <c r="E151" s="12" t="s">
        <v>6</v>
      </c>
    </row>
    <row r="152" spans="1:5" ht="52.5">
      <c r="A152" s="1" t="s">
        <v>664</v>
      </c>
      <c r="B152" s="2" t="s">
        <v>665</v>
      </c>
      <c r="C152" s="3">
        <v>5624600</v>
      </c>
      <c r="D152" s="12" t="s">
        <v>6</v>
      </c>
      <c r="E152" s="12" t="s">
        <v>6</v>
      </c>
    </row>
    <row r="153" spans="1:5" ht="12.75">
      <c r="A153" s="1" t="s">
        <v>558</v>
      </c>
      <c r="B153" s="2" t="s">
        <v>559</v>
      </c>
      <c r="C153" s="3">
        <v>853700</v>
      </c>
      <c r="D153" s="3">
        <v>776886.18</v>
      </c>
      <c r="E153" s="15">
        <f t="shared" si="1"/>
        <v>91.00224669087503</v>
      </c>
    </row>
    <row r="154" spans="1:5" ht="26.25">
      <c r="A154" s="1" t="s">
        <v>560</v>
      </c>
      <c r="B154" s="2" t="s">
        <v>561</v>
      </c>
      <c r="C154" s="3">
        <v>853700</v>
      </c>
      <c r="D154" s="3">
        <v>776886.18</v>
      </c>
      <c r="E154" s="15">
        <f t="shared" si="1"/>
        <v>91.00224669087503</v>
      </c>
    </row>
    <row r="155" spans="1:5" ht="26.25">
      <c r="A155" s="1" t="s">
        <v>686</v>
      </c>
      <c r="B155" s="2" t="s">
        <v>687</v>
      </c>
      <c r="C155" s="3">
        <v>712996</v>
      </c>
      <c r="D155" s="3">
        <v>617896</v>
      </c>
      <c r="E155" s="15">
        <f t="shared" si="1"/>
        <v>86.66191675689625</v>
      </c>
    </row>
    <row r="156" spans="1:5" ht="26.25">
      <c r="A156" s="1" t="s">
        <v>688</v>
      </c>
      <c r="B156" s="2" t="s">
        <v>689</v>
      </c>
      <c r="C156" s="3">
        <v>712996</v>
      </c>
      <c r="D156" s="3">
        <v>617896</v>
      </c>
      <c r="E156" s="15">
        <f t="shared" si="1"/>
        <v>86.66191675689625</v>
      </c>
    </row>
    <row r="157" spans="1:5" ht="26.25">
      <c r="A157" s="1" t="s">
        <v>690</v>
      </c>
      <c r="B157" s="2" t="s">
        <v>691</v>
      </c>
      <c r="C157" s="3">
        <v>712996</v>
      </c>
      <c r="D157" s="3">
        <v>617896</v>
      </c>
      <c r="E157" s="15">
        <f t="shared" si="1"/>
        <v>86.66191675689625</v>
      </c>
    </row>
    <row r="158" spans="1:5" ht="12.75">
      <c r="A158" s="1" t="s">
        <v>666</v>
      </c>
      <c r="B158" s="2" t="s">
        <v>667</v>
      </c>
      <c r="C158" s="3">
        <v>485671</v>
      </c>
      <c r="D158" s="3">
        <v>336767</v>
      </c>
      <c r="E158" s="15">
        <f t="shared" si="1"/>
        <v>69.34056182065636</v>
      </c>
    </row>
    <row r="159" spans="1:5" ht="12.75">
      <c r="A159" s="1" t="s">
        <v>668</v>
      </c>
      <c r="B159" s="2" t="s">
        <v>669</v>
      </c>
      <c r="C159" s="3">
        <v>485671</v>
      </c>
      <c r="D159" s="3">
        <v>336767</v>
      </c>
      <c r="E159" s="15">
        <f t="shared" si="1"/>
        <v>69.34056182065636</v>
      </c>
    </row>
    <row r="160" spans="1:5" ht="12.75">
      <c r="A160" s="1" t="s">
        <v>668</v>
      </c>
      <c r="B160" s="2" t="s">
        <v>670</v>
      </c>
      <c r="C160" s="3">
        <v>485671</v>
      </c>
      <c r="D160" s="3">
        <v>336767</v>
      </c>
      <c r="E160" s="15">
        <f t="shared" si="1"/>
        <v>69.34056182065636</v>
      </c>
    </row>
    <row r="161" spans="1:5" ht="39">
      <c r="A161" s="1" t="s">
        <v>158</v>
      </c>
      <c r="B161" s="2" t="s">
        <v>159</v>
      </c>
      <c r="C161" s="12" t="s">
        <v>6</v>
      </c>
      <c r="D161" s="3">
        <v>-5700</v>
      </c>
      <c r="E161" s="12" t="s">
        <v>6</v>
      </c>
    </row>
    <row r="162" spans="1:5" ht="39">
      <c r="A162" s="1" t="s">
        <v>547</v>
      </c>
      <c r="B162" s="2" t="s">
        <v>548</v>
      </c>
      <c r="C162" s="12" t="s">
        <v>6</v>
      </c>
      <c r="D162" s="3">
        <v>-5700</v>
      </c>
      <c r="E162" s="12" t="s">
        <v>6</v>
      </c>
    </row>
    <row r="163" spans="1:5" ht="39">
      <c r="A163" s="1" t="s">
        <v>549</v>
      </c>
      <c r="B163" s="2" t="s">
        <v>550</v>
      </c>
      <c r="C163" s="12" t="s">
        <v>6</v>
      </c>
      <c r="D163" s="3">
        <v>-5700</v>
      </c>
      <c r="E163" s="12" t="s">
        <v>6</v>
      </c>
    </row>
    <row r="164" spans="1:5" ht="30.75">
      <c r="A164" s="20" t="s">
        <v>502</v>
      </c>
      <c r="B164" s="21" t="s">
        <v>5</v>
      </c>
      <c r="C164" s="22">
        <v>714218846.79</v>
      </c>
      <c r="D164" s="22">
        <v>372092472.88</v>
      </c>
      <c r="E164" s="18">
        <f>D164/C164*100</f>
        <v>52.09782331456809</v>
      </c>
    </row>
    <row r="165" spans="1:5" ht="12.75">
      <c r="A165" s="1" t="s">
        <v>492</v>
      </c>
      <c r="B165" s="13" t="s">
        <v>493</v>
      </c>
      <c r="C165" s="14">
        <v>108613656.91</v>
      </c>
      <c r="D165" s="14">
        <v>63857694.16</v>
      </c>
      <c r="E165" s="15">
        <f>D165/C165*100</f>
        <v>58.79342982891561</v>
      </c>
    </row>
    <row r="166" spans="1:5" ht="26.25">
      <c r="A166" s="1" t="s">
        <v>494</v>
      </c>
      <c r="B166" s="13" t="s">
        <v>495</v>
      </c>
      <c r="C166" s="14">
        <v>12693972.84</v>
      </c>
      <c r="D166" s="14">
        <v>7377198.45</v>
      </c>
      <c r="E166" s="15">
        <f aca="true" t="shared" si="2" ref="E166:E229">D166/C166*100</f>
        <v>58.11575732030635</v>
      </c>
    </row>
    <row r="167" spans="1:5" ht="39">
      <c r="A167" s="1" t="s">
        <v>160</v>
      </c>
      <c r="B167" s="13" t="s">
        <v>496</v>
      </c>
      <c r="C167" s="14">
        <v>12693972.84</v>
      </c>
      <c r="D167" s="14">
        <v>7377198.45</v>
      </c>
      <c r="E167" s="15">
        <f t="shared" si="2"/>
        <v>58.11575732030635</v>
      </c>
    </row>
    <row r="168" spans="1:5" ht="12.75">
      <c r="A168" s="1" t="s">
        <v>161</v>
      </c>
      <c r="B168" s="13" t="s">
        <v>497</v>
      </c>
      <c r="C168" s="14">
        <v>12693972.84</v>
      </c>
      <c r="D168" s="14">
        <v>7377198.45</v>
      </c>
      <c r="E168" s="15">
        <f t="shared" si="2"/>
        <v>58.11575732030635</v>
      </c>
    </row>
    <row r="169" spans="1:5" ht="12.75">
      <c r="A169" s="1" t="s">
        <v>162</v>
      </c>
      <c r="B169" s="13" t="s">
        <v>498</v>
      </c>
      <c r="C169" s="14">
        <v>9743769.22</v>
      </c>
      <c r="D169" s="14">
        <v>5718390.84</v>
      </c>
      <c r="E169" s="15">
        <f t="shared" si="2"/>
        <v>58.687667070998216</v>
      </c>
    </row>
    <row r="170" spans="1:5" ht="26.25">
      <c r="A170" s="1" t="s">
        <v>187</v>
      </c>
      <c r="B170" s="13" t="s">
        <v>572</v>
      </c>
      <c r="C170" s="14">
        <v>7582</v>
      </c>
      <c r="D170" s="14">
        <v>5082</v>
      </c>
      <c r="E170" s="15">
        <f t="shared" si="2"/>
        <v>67.02716961223952</v>
      </c>
    </row>
    <row r="171" spans="1:5" ht="39">
      <c r="A171" s="1" t="s">
        <v>163</v>
      </c>
      <c r="B171" s="13" t="s">
        <v>499</v>
      </c>
      <c r="C171" s="14">
        <v>2942621.62</v>
      </c>
      <c r="D171" s="14">
        <v>1653725.61</v>
      </c>
      <c r="E171" s="15">
        <f t="shared" si="2"/>
        <v>56.19905728824218</v>
      </c>
    </row>
    <row r="172" spans="1:5" ht="39">
      <c r="A172" s="1" t="s">
        <v>167</v>
      </c>
      <c r="B172" s="13" t="s">
        <v>168</v>
      </c>
      <c r="C172" s="14">
        <v>2483181.54</v>
      </c>
      <c r="D172" s="14">
        <v>757788.3</v>
      </c>
      <c r="E172" s="15">
        <f t="shared" si="2"/>
        <v>30.516830436811322</v>
      </c>
    </row>
    <row r="173" spans="1:5" ht="39">
      <c r="A173" s="1" t="s">
        <v>160</v>
      </c>
      <c r="B173" s="13" t="s">
        <v>169</v>
      </c>
      <c r="C173" s="14">
        <v>1918901.54</v>
      </c>
      <c r="D173" s="14">
        <v>474447.39</v>
      </c>
      <c r="E173" s="15">
        <f t="shared" si="2"/>
        <v>24.724947065288198</v>
      </c>
    </row>
    <row r="174" spans="1:5" ht="12.75">
      <c r="A174" s="1" t="s">
        <v>161</v>
      </c>
      <c r="B174" s="13" t="s">
        <v>170</v>
      </c>
      <c r="C174" s="14">
        <v>1918901.54</v>
      </c>
      <c r="D174" s="14">
        <v>474447.39</v>
      </c>
      <c r="E174" s="15">
        <f t="shared" si="2"/>
        <v>24.724947065288198</v>
      </c>
    </row>
    <row r="175" spans="1:5" ht="12.75">
      <c r="A175" s="1" t="s">
        <v>162</v>
      </c>
      <c r="B175" s="13" t="s">
        <v>171</v>
      </c>
      <c r="C175" s="14">
        <v>1346130.22</v>
      </c>
      <c r="D175" s="14">
        <v>365450.13</v>
      </c>
      <c r="E175" s="15">
        <f t="shared" si="2"/>
        <v>27.14820041704435</v>
      </c>
    </row>
    <row r="176" spans="1:5" ht="26.25">
      <c r="A176" s="1" t="s">
        <v>187</v>
      </c>
      <c r="B176" s="13" t="s">
        <v>629</v>
      </c>
      <c r="C176" s="14">
        <v>10000</v>
      </c>
      <c r="D176" s="12" t="s">
        <v>6</v>
      </c>
      <c r="E176" s="12" t="s">
        <v>6</v>
      </c>
    </row>
    <row r="177" spans="1:5" ht="39">
      <c r="A177" s="1" t="s">
        <v>163</v>
      </c>
      <c r="B177" s="13" t="s">
        <v>172</v>
      </c>
      <c r="C177" s="14">
        <v>562771.32</v>
      </c>
      <c r="D177" s="14">
        <v>108997.26</v>
      </c>
      <c r="E177" s="15">
        <f t="shared" si="2"/>
        <v>19.3679486012187</v>
      </c>
    </row>
    <row r="178" spans="1:5" ht="26.25">
      <c r="A178" s="1" t="s">
        <v>164</v>
      </c>
      <c r="B178" s="13" t="s">
        <v>173</v>
      </c>
      <c r="C178" s="14">
        <v>554280</v>
      </c>
      <c r="D178" s="14">
        <v>282120.4</v>
      </c>
      <c r="E178" s="15">
        <f t="shared" si="2"/>
        <v>50.89853503644368</v>
      </c>
    </row>
    <row r="179" spans="1:5" ht="26.25">
      <c r="A179" s="1" t="s">
        <v>165</v>
      </c>
      <c r="B179" s="13" t="s">
        <v>174</v>
      </c>
      <c r="C179" s="14">
        <v>554280</v>
      </c>
      <c r="D179" s="14">
        <v>282120.4</v>
      </c>
      <c r="E179" s="15">
        <f t="shared" si="2"/>
        <v>50.89853503644368</v>
      </c>
    </row>
    <row r="180" spans="1:5" ht="12.75">
      <c r="A180" s="1" t="s">
        <v>166</v>
      </c>
      <c r="B180" s="13" t="s">
        <v>175</v>
      </c>
      <c r="C180" s="14">
        <v>554280</v>
      </c>
      <c r="D180" s="14">
        <v>282120.4</v>
      </c>
      <c r="E180" s="15">
        <f t="shared" si="2"/>
        <v>50.89853503644368</v>
      </c>
    </row>
    <row r="181" spans="1:5" ht="12.75">
      <c r="A181" s="1" t="s">
        <v>176</v>
      </c>
      <c r="B181" s="13" t="s">
        <v>177</v>
      </c>
      <c r="C181" s="14">
        <v>10000</v>
      </c>
      <c r="D181" s="14">
        <v>1220.51</v>
      </c>
      <c r="E181" s="15">
        <f t="shared" si="2"/>
        <v>12.2051</v>
      </c>
    </row>
    <row r="182" spans="1:5" ht="12.75">
      <c r="A182" s="1" t="s">
        <v>178</v>
      </c>
      <c r="B182" s="13" t="s">
        <v>179</v>
      </c>
      <c r="C182" s="14">
        <v>10000</v>
      </c>
      <c r="D182" s="14">
        <v>1220.51</v>
      </c>
      <c r="E182" s="15">
        <f t="shared" si="2"/>
        <v>12.2051</v>
      </c>
    </row>
    <row r="183" spans="1:5" ht="12.75">
      <c r="A183" s="1" t="s">
        <v>180</v>
      </c>
      <c r="B183" s="13" t="s">
        <v>181</v>
      </c>
      <c r="C183" s="14">
        <v>10000</v>
      </c>
      <c r="D183" s="14">
        <v>1220.51</v>
      </c>
      <c r="E183" s="15">
        <f t="shared" si="2"/>
        <v>12.2051</v>
      </c>
    </row>
    <row r="184" spans="1:5" ht="39">
      <c r="A184" s="1" t="s">
        <v>182</v>
      </c>
      <c r="B184" s="13" t="s">
        <v>183</v>
      </c>
      <c r="C184" s="14">
        <v>68896262.8</v>
      </c>
      <c r="D184" s="14">
        <v>41328738.02</v>
      </c>
      <c r="E184" s="15">
        <f t="shared" si="2"/>
        <v>59.986908346500336</v>
      </c>
    </row>
    <row r="185" spans="1:5" ht="39">
      <c r="A185" s="1" t="s">
        <v>160</v>
      </c>
      <c r="B185" s="13" t="s">
        <v>184</v>
      </c>
      <c r="C185" s="14">
        <v>53416224.84</v>
      </c>
      <c r="D185" s="14">
        <v>33195792.88</v>
      </c>
      <c r="E185" s="15">
        <f t="shared" si="2"/>
        <v>62.14552409765541</v>
      </c>
    </row>
    <row r="186" spans="1:5" ht="12.75">
      <c r="A186" s="1" t="s">
        <v>161</v>
      </c>
      <c r="B186" s="13" t="s">
        <v>185</v>
      </c>
      <c r="C186" s="14">
        <v>53416224.84</v>
      </c>
      <c r="D186" s="14">
        <v>33195792.88</v>
      </c>
      <c r="E186" s="15">
        <f t="shared" si="2"/>
        <v>62.14552409765541</v>
      </c>
    </row>
    <row r="187" spans="1:5" ht="12.75">
      <c r="A187" s="1" t="s">
        <v>162</v>
      </c>
      <c r="B187" s="13" t="s">
        <v>186</v>
      </c>
      <c r="C187" s="14">
        <v>41199336.18</v>
      </c>
      <c r="D187" s="14">
        <v>25867594.36</v>
      </c>
      <c r="E187" s="15">
        <f t="shared" si="2"/>
        <v>62.786434827455516</v>
      </c>
    </row>
    <row r="188" spans="1:5" ht="26.25">
      <c r="A188" s="1" t="s">
        <v>187</v>
      </c>
      <c r="B188" s="13" t="s">
        <v>188</v>
      </c>
      <c r="C188" s="14">
        <v>20544</v>
      </c>
      <c r="D188" s="14">
        <v>16247.56</v>
      </c>
      <c r="E188" s="15">
        <f t="shared" si="2"/>
        <v>79.08664330218068</v>
      </c>
    </row>
    <row r="189" spans="1:5" ht="39">
      <c r="A189" s="1" t="s">
        <v>163</v>
      </c>
      <c r="B189" s="13" t="s">
        <v>189</v>
      </c>
      <c r="C189" s="14">
        <v>12196344.66</v>
      </c>
      <c r="D189" s="14">
        <v>7311950.96</v>
      </c>
      <c r="E189" s="15">
        <f t="shared" si="2"/>
        <v>59.951986958689304</v>
      </c>
    </row>
    <row r="190" spans="1:5" ht="26.25">
      <c r="A190" s="1" t="s">
        <v>164</v>
      </c>
      <c r="B190" s="13" t="s">
        <v>190</v>
      </c>
      <c r="C190" s="14">
        <v>15129655.95</v>
      </c>
      <c r="D190" s="14">
        <v>7914276.81</v>
      </c>
      <c r="E190" s="15">
        <f t="shared" si="2"/>
        <v>52.309694524150764</v>
      </c>
    </row>
    <row r="191" spans="1:5" ht="26.25">
      <c r="A191" s="1" t="s">
        <v>165</v>
      </c>
      <c r="B191" s="13" t="s">
        <v>191</v>
      </c>
      <c r="C191" s="14">
        <v>15129655.95</v>
      </c>
      <c r="D191" s="14">
        <v>7914276.81</v>
      </c>
      <c r="E191" s="15">
        <f t="shared" si="2"/>
        <v>52.309694524150764</v>
      </c>
    </row>
    <row r="192" spans="1:5" ht="26.25">
      <c r="A192" s="1" t="s">
        <v>642</v>
      </c>
      <c r="B192" s="13" t="s">
        <v>671</v>
      </c>
      <c r="C192" s="14">
        <v>350000</v>
      </c>
      <c r="D192" s="12" t="s">
        <v>6</v>
      </c>
      <c r="E192" s="12" t="s">
        <v>6</v>
      </c>
    </row>
    <row r="193" spans="1:5" ht="12.75">
      <c r="A193" s="1" t="s">
        <v>166</v>
      </c>
      <c r="B193" s="13" t="s">
        <v>192</v>
      </c>
      <c r="C193" s="14">
        <v>14731547.95</v>
      </c>
      <c r="D193" s="14">
        <v>7866168.81</v>
      </c>
      <c r="E193" s="15">
        <f t="shared" si="2"/>
        <v>53.3967566524467</v>
      </c>
    </row>
    <row r="194" spans="1:5" ht="39">
      <c r="A194" s="1" t="s">
        <v>551</v>
      </c>
      <c r="B194" s="13" t="s">
        <v>672</v>
      </c>
      <c r="C194" s="14">
        <v>48108</v>
      </c>
      <c r="D194" s="14">
        <v>48108</v>
      </c>
      <c r="E194" s="15">
        <f t="shared" si="2"/>
        <v>100</v>
      </c>
    </row>
    <row r="195" spans="1:5" ht="12.75">
      <c r="A195" s="1" t="s">
        <v>176</v>
      </c>
      <c r="B195" s="13" t="s">
        <v>193</v>
      </c>
      <c r="C195" s="14">
        <v>350382.01</v>
      </c>
      <c r="D195" s="14">
        <v>218668.33</v>
      </c>
      <c r="E195" s="15">
        <f t="shared" si="2"/>
        <v>62.40854945720529</v>
      </c>
    </row>
    <row r="196" spans="1:5" ht="12.75">
      <c r="A196" s="1" t="s">
        <v>707</v>
      </c>
      <c r="B196" s="13" t="s">
        <v>708</v>
      </c>
      <c r="C196" s="14">
        <v>5000</v>
      </c>
      <c r="D196" s="14">
        <v>5000</v>
      </c>
      <c r="E196" s="15">
        <f t="shared" si="2"/>
        <v>100</v>
      </c>
    </row>
    <row r="197" spans="1:5" ht="26.25">
      <c r="A197" s="1" t="s">
        <v>709</v>
      </c>
      <c r="B197" s="13" t="s">
        <v>710</v>
      </c>
      <c r="C197" s="14">
        <v>5000</v>
      </c>
      <c r="D197" s="14">
        <v>5000</v>
      </c>
      <c r="E197" s="15">
        <f t="shared" si="2"/>
        <v>100</v>
      </c>
    </row>
    <row r="198" spans="1:5" ht="12.75">
      <c r="A198" s="1" t="s">
        <v>178</v>
      </c>
      <c r="B198" s="13" t="s">
        <v>194</v>
      </c>
      <c r="C198" s="14">
        <v>345382.01</v>
      </c>
      <c r="D198" s="14">
        <v>213668.33</v>
      </c>
      <c r="E198" s="15">
        <f t="shared" si="2"/>
        <v>61.86434840656582</v>
      </c>
    </row>
    <row r="199" spans="1:5" ht="12.75">
      <c r="A199" s="1" t="s">
        <v>195</v>
      </c>
      <c r="B199" s="13" t="s">
        <v>196</v>
      </c>
      <c r="C199" s="14">
        <v>5900</v>
      </c>
      <c r="D199" s="14">
        <v>5200</v>
      </c>
      <c r="E199" s="15">
        <f t="shared" si="2"/>
        <v>88.13559322033898</v>
      </c>
    </row>
    <row r="200" spans="1:5" ht="12.75">
      <c r="A200" s="1" t="s">
        <v>180</v>
      </c>
      <c r="B200" s="13" t="s">
        <v>197</v>
      </c>
      <c r="C200" s="14">
        <v>339482.01</v>
      </c>
      <c r="D200" s="14">
        <v>208468.33</v>
      </c>
      <c r="E200" s="15">
        <f t="shared" si="2"/>
        <v>61.407769442628194</v>
      </c>
    </row>
    <row r="201" spans="1:5" ht="12.75">
      <c r="A201" s="1" t="s">
        <v>198</v>
      </c>
      <c r="B201" s="13" t="s">
        <v>199</v>
      </c>
      <c r="C201" s="14">
        <v>5400</v>
      </c>
      <c r="D201" s="12" t="s">
        <v>6</v>
      </c>
      <c r="E201" s="12" t="s">
        <v>6</v>
      </c>
    </row>
    <row r="202" spans="1:5" ht="26.25">
      <c r="A202" s="1" t="s">
        <v>164</v>
      </c>
      <c r="B202" s="13" t="s">
        <v>200</v>
      </c>
      <c r="C202" s="14">
        <v>5400</v>
      </c>
      <c r="D202" s="12" t="s">
        <v>6</v>
      </c>
      <c r="E202" s="12" t="s">
        <v>6</v>
      </c>
    </row>
    <row r="203" spans="1:5" ht="26.25">
      <c r="A203" s="1" t="s">
        <v>165</v>
      </c>
      <c r="B203" s="13" t="s">
        <v>201</v>
      </c>
      <c r="C203" s="14">
        <v>5400</v>
      </c>
      <c r="D203" s="12" t="s">
        <v>6</v>
      </c>
      <c r="E203" s="12" t="s">
        <v>6</v>
      </c>
    </row>
    <row r="204" spans="1:5" ht="12.75">
      <c r="A204" s="1" t="s">
        <v>166</v>
      </c>
      <c r="B204" s="13" t="s">
        <v>202</v>
      </c>
      <c r="C204" s="14">
        <v>5400</v>
      </c>
      <c r="D204" s="12" t="s">
        <v>6</v>
      </c>
      <c r="E204" s="12" t="s">
        <v>6</v>
      </c>
    </row>
    <row r="205" spans="1:5" ht="26.25">
      <c r="A205" s="1" t="s">
        <v>203</v>
      </c>
      <c r="B205" s="13" t="s">
        <v>204</v>
      </c>
      <c r="C205" s="14">
        <v>11194904.34</v>
      </c>
      <c r="D205" s="14">
        <v>5949315.6</v>
      </c>
      <c r="E205" s="15">
        <f t="shared" si="2"/>
        <v>53.14306776827715</v>
      </c>
    </row>
    <row r="206" spans="1:5" ht="39">
      <c r="A206" s="1" t="s">
        <v>160</v>
      </c>
      <c r="B206" s="13" t="s">
        <v>205</v>
      </c>
      <c r="C206" s="14">
        <v>9757132.34</v>
      </c>
      <c r="D206" s="14">
        <v>5136020.61</v>
      </c>
      <c r="E206" s="15">
        <f t="shared" si="2"/>
        <v>52.63862814430167</v>
      </c>
    </row>
    <row r="207" spans="1:5" ht="12.75">
      <c r="A207" s="1" t="s">
        <v>161</v>
      </c>
      <c r="B207" s="13" t="s">
        <v>206</v>
      </c>
      <c r="C207" s="14">
        <v>9757132.34</v>
      </c>
      <c r="D207" s="14">
        <v>5136020.61</v>
      </c>
      <c r="E207" s="15">
        <f t="shared" si="2"/>
        <v>52.63862814430167</v>
      </c>
    </row>
    <row r="208" spans="1:5" ht="12.75">
      <c r="A208" s="1" t="s">
        <v>162</v>
      </c>
      <c r="B208" s="13" t="s">
        <v>207</v>
      </c>
      <c r="C208" s="14">
        <v>7432557.22</v>
      </c>
      <c r="D208" s="14">
        <v>4032276.3</v>
      </c>
      <c r="E208" s="15">
        <f t="shared" si="2"/>
        <v>54.25153390208276</v>
      </c>
    </row>
    <row r="209" spans="1:5" ht="26.25">
      <c r="A209" s="1" t="s">
        <v>187</v>
      </c>
      <c r="B209" s="13" t="s">
        <v>208</v>
      </c>
      <c r="C209" s="14">
        <v>81000</v>
      </c>
      <c r="D209" s="14">
        <v>32200</v>
      </c>
      <c r="E209" s="15">
        <f t="shared" si="2"/>
        <v>39.75308641975309</v>
      </c>
    </row>
    <row r="210" spans="1:5" ht="39">
      <c r="A210" s="1" t="s">
        <v>163</v>
      </c>
      <c r="B210" s="13" t="s">
        <v>209</v>
      </c>
      <c r="C210" s="14">
        <v>2243575.12</v>
      </c>
      <c r="D210" s="14">
        <v>1071544.31</v>
      </c>
      <c r="E210" s="15">
        <f t="shared" si="2"/>
        <v>47.76057197496467</v>
      </c>
    </row>
    <row r="211" spans="1:5" ht="26.25">
      <c r="A211" s="1" t="s">
        <v>164</v>
      </c>
      <c r="B211" s="13" t="s">
        <v>210</v>
      </c>
      <c r="C211" s="14">
        <v>1432772</v>
      </c>
      <c r="D211" s="14">
        <v>811378.99</v>
      </c>
      <c r="E211" s="15">
        <f t="shared" si="2"/>
        <v>56.630014405641646</v>
      </c>
    </row>
    <row r="212" spans="1:5" ht="26.25">
      <c r="A212" s="1" t="s">
        <v>165</v>
      </c>
      <c r="B212" s="13" t="s">
        <v>211</v>
      </c>
      <c r="C212" s="14">
        <v>1432772</v>
      </c>
      <c r="D212" s="14">
        <v>811378.99</v>
      </c>
      <c r="E212" s="15">
        <f t="shared" si="2"/>
        <v>56.630014405641646</v>
      </c>
    </row>
    <row r="213" spans="1:5" ht="12.75">
      <c r="A213" s="1" t="s">
        <v>166</v>
      </c>
      <c r="B213" s="13" t="s">
        <v>212</v>
      </c>
      <c r="C213" s="14">
        <v>1432772</v>
      </c>
      <c r="D213" s="14">
        <v>811378.99</v>
      </c>
      <c r="E213" s="15">
        <f t="shared" si="2"/>
        <v>56.630014405641646</v>
      </c>
    </row>
    <row r="214" spans="1:5" ht="12.75">
      <c r="A214" s="1" t="s">
        <v>176</v>
      </c>
      <c r="B214" s="13" t="s">
        <v>213</v>
      </c>
      <c r="C214" s="14">
        <v>5000</v>
      </c>
      <c r="D214" s="14">
        <v>1916</v>
      </c>
      <c r="E214" s="15">
        <f t="shared" si="2"/>
        <v>38.32</v>
      </c>
    </row>
    <row r="215" spans="1:5" ht="12.75">
      <c r="A215" s="1" t="s">
        <v>178</v>
      </c>
      <c r="B215" s="13" t="s">
        <v>214</v>
      </c>
      <c r="C215" s="14">
        <v>5000</v>
      </c>
      <c r="D215" s="14">
        <v>1916</v>
      </c>
      <c r="E215" s="15">
        <f t="shared" si="2"/>
        <v>38.32</v>
      </c>
    </row>
    <row r="216" spans="1:5" ht="12.75">
      <c r="A216" s="1" t="s">
        <v>180</v>
      </c>
      <c r="B216" s="13" t="s">
        <v>215</v>
      </c>
      <c r="C216" s="14">
        <v>5000</v>
      </c>
      <c r="D216" s="14">
        <v>1916</v>
      </c>
      <c r="E216" s="15">
        <f t="shared" si="2"/>
        <v>38.32</v>
      </c>
    </row>
    <row r="217" spans="1:5" ht="12.75">
      <c r="A217" s="1" t="s">
        <v>567</v>
      </c>
      <c r="B217" s="13" t="s">
        <v>568</v>
      </c>
      <c r="C217" s="14">
        <v>2323018.9</v>
      </c>
      <c r="D217" s="14">
        <v>2098434.1</v>
      </c>
      <c r="E217" s="15">
        <f t="shared" si="2"/>
        <v>90.33220091321685</v>
      </c>
    </row>
    <row r="218" spans="1:5" ht="12.75">
      <c r="A218" s="1" t="s">
        <v>176</v>
      </c>
      <c r="B218" s="13" t="s">
        <v>569</v>
      </c>
      <c r="C218" s="14">
        <v>2323018.9</v>
      </c>
      <c r="D218" s="14">
        <v>2098434.1</v>
      </c>
      <c r="E218" s="15">
        <f t="shared" si="2"/>
        <v>90.33220091321685</v>
      </c>
    </row>
    <row r="219" spans="1:5" ht="12.75">
      <c r="A219" s="1" t="s">
        <v>570</v>
      </c>
      <c r="B219" s="13" t="s">
        <v>571</v>
      </c>
      <c r="C219" s="14">
        <v>2323018.9</v>
      </c>
      <c r="D219" s="14">
        <v>2098434.1</v>
      </c>
      <c r="E219" s="15">
        <f t="shared" si="2"/>
        <v>90.33220091321685</v>
      </c>
    </row>
    <row r="220" spans="1:5" ht="12.75">
      <c r="A220" s="1" t="s">
        <v>216</v>
      </c>
      <c r="B220" s="13" t="s">
        <v>217</v>
      </c>
      <c r="C220" s="14">
        <v>244500</v>
      </c>
      <c r="D220" s="12" t="s">
        <v>6</v>
      </c>
      <c r="E220" s="12" t="s">
        <v>6</v>
      </c>
    </row>
    <row r="221" spans="1:5" ht="12.75">
      <c r="A221" s="1" t="s">
        <v>176</v>
      </c>
      <c r="B221" s="13" t="s">
        <v>218</v>
      </c>
      <c r="C221" s="14">
        <v>244500</v>
      </c>
      <c r="D221" s="12" t="s">
        <v>6</v>
      </c>
      <c r="E221" s="12" t="s">
        <v>6</v>
      </c>
    </row>
    <row r="222" spans="1:5" ht="12.75">
      <c r="A222" s="1" t="s">
        <v>219</v>
      </c>
      <c r="B222" s="13" t="s">
        <v>220</v>
      </c>
      <c r="C222" s="14">
        <v>244500</v>
      </c>
      <c r="D222" s="12" t="s">
        <v>6</v>
      </c>
      <c r="E222" s="12" t="s">
        <v>6</v>
      </c>
    </row>
    <row r="223" spans="1:5" ht="12.75">
      <c r="A223" s="1" t="s">
        <v>221</v>
      </c>
      <c r="B223" s="13" t="s">
        <v>222</v>
      </c>
      <c r="C223" s="14">
        <v>10772416.49</v>
      </c>
      <c r="D223" s="14">
        <v>6346219.69</v>
      </c>
      <c r="E223" s="15">
        <f t="shared" si="2"/>
        <v>58.91175574107421</v>
      </c>
    </row>
    <row r="224" spans="1:5" ht="39">
      <c r="A224" s="1" t="s">
        <v>160</v>
      </c>
      <c r="B224" s="13" t="s">
        <v>223</v>
      </c>
      <c r="C224" s="14">
        <v>9112916.49</v>
      </c>
      <c r="D224" s="14">
        <v>5362021.32</v>
      </c>
      <c r="E224" s="15">
        <f t="shared" si="2"/>
        <v>58.83979432801759</v>
      </c>
    </row>
    <row r="225" spans="1:5" ht="12.75">
      <c r="A225" s="1" t="s">
        <v>224</v>
      </c>
      <c r="B225" s="13" t="s">
        <v>225</v>
      </c>
      <c r="C225" s="14">
        <v>4318894.3</v>
      </c>
      <c r="D225" s="14">
        <v>2508372.24</v>
      </c>
      <c r="E225" s="15">
        <f t="shared" si="2"/>
        <v>58.07903749809298</v>
      </c>
    </row>
    <row r="226" spans="1:5" ht="12.75">
      <c r="A226" s="1" t="s">
        <v>226</v>
      </c>
      <c r="B226" s="13" t="s">
        <v>227</v>
      </c>
      <c r="C226" s="14">
        <v>3317123</v>
      </c>
      <c r="D226" s="14">
        <v>1916280.43</v>
      </c>
      <c r="E226" s="15">
        <f t="shared" si="2"/>
        <v>57.76935103099885</v>
      </c>
    </row>
    <row r="227" spans="1:5" ht="26.25">
      <c r="A227" s="1" t="s">
        <v>228</v>
      </c>
      <c r="B227" s="13" t="s">
        <v>229</v>
      </c>
      <c r="C227" s="14">
        <v>1001771.3</v>
      </c>
      <c r="D227" s="14">
        <v>592091.81</v>
      </c>
      <c r="E227" s="15">
        <f t="shared" si="2"/>
        <v>59.10448921824772</v>
      </c>
    </row>
    <row r="228" spans="1:5" ht="12.75">
      <c r="A228" s="1" t="s">
        <v>161</v>
      </c>
      <c r="B228" s="13" t="s">
        <v>230</v>
      </c>
      <c r="C228" s="14">
        <v>4794022.19</v>
      </c>
      <c r="D228" s="14">
        <v>2853649.08</v>
      </c>
      <c r="E228" s="15">
        <f t="shared" si="2"/>
        <v>59.525153762377556</v>
      </c>
    </row>
    <row r="229" spans="1:5" ht="12.75">
      <c r="A229" s="1" t="s">
        <v>162</v>
      </c>
      <c r="B229" s="13" t="s">
        <v>231</v>
      </c>
      <c r="C229" s="14">
        <v>3682042.21</v>
      </c>
      <c r="D229" s="14">
        <v>2210425.51</v>
      </c>
      <c r="E229" s="15">
        <f t="shared" si="2"/>
        <v>60.032595606773334</v>
      </c>
    </row>
    <row r="230" spans="1:5" ht="39">
      <c r="A230" s="1" t="s">
        <v>163</v>
      </c>
      <c r="B230" s="13" t="s">
        <v>232</v>
      </c>
      <c r="C230" s="14">
        <v>1111979.98</v>
      </c>
      <c r="D230" s="14">
        <v>643223.57</v>
      </c>
      <c r="E230" s="15">
        <f aca="true" t="shared" si="3" ref="E230:E293">D230/C230*100</f>
        <v>57.844887639074216</v>
      </c>
    </row>
    <row r="231" spans="1:5" ht="26.25">
      <c r="A231" s="1" t="s">
        <v>164</v>
      </c>
      <c r="B231" s="13" t="s">
        <v>233</v>
      </c>
      <c r="C231" s="14">
        <v>1647000</v>
      </c>
      <c r="D231" s="14">
        <v>975865.38</v>
      </c>
      <c r="E231" s="15">
        <f t="shared" si="3"/>
        <v>59.25108561020036</v>
      </c>
    </row>
    <row r="232" spans="1:5" ht="26.25">
      <c r="A232" s="1" t="s">
        <v>165</v>
      </c>
      <c r="B232" s="13" t="s">
        <v>234</v>
      </c>
      <c r="C232" s="14">
        <v>1647000</v>
      </c>
      <c r="D232" s="14">
        <v>975865.38</v>
      </c>
      <c r="E232" s="15">
        <f t="shared" si="3"/>
        <v>59.25108561020036</v>
      </c>
    </row>
    <row r="233" spans="1:5" ht="26.25">
      <c r="A233" s="1" t="s">
        <v>642</v>
      </c>
      <c r="B233" s="13" t="s">
        <v>673</v>
      </c>
      <c r="C233" s="14">
        <v>38266.66</v>
      </c>
      <c r="D233" s="14">
        <v>38266.66</v>
      </c>
      <c r="E233" s="15">
        <f t="shared" si="3"/>
        <v>100</v>
      </c>
    </row>
    <row r="234" spans="1:5" ht="12.75">
      <c r="A234" s="1" t="s">
        <v>166</v>
      </c>
      <c r="B234" s="13" t="s">
        <v>235</v>
      </c>
      <c r="C234" s="14">
        <v>1303733.34</v>
      </c>
      <c r="D234" s="14">
        <v>632598.72</v>
      </c>
      <c r="E234" s="15">
        <f t="shared" si="3"/>
        <v>48.52209424973361</v>
      </c>
    </row>
    <row r="235" spans="1:5" ht="39">
      <c r="A235" s="1" t="s">
        <v>551</v>
      </c>
      <c r="B235" s="13" t="s">
        <v>552</v>
      </c>
      <c r="C235" s="14">
        <v>305000</v>
      </c>
      <c r="D235" s="14">
        <v>305000</v>
      </c>
      <c r="E235" s="15">
        <f t="shared" si="3"/>
        <v>100</v>
      </c>
    </row>
    <row r="236" spans="1:5" ht="12.75">
      <c r="A236" s="1" t="s">
        <v>176</v>
      </c>
      <c r="B236" s="13" t="s">
        <v>236</v>
      </c>
      <c r="C236" s="14">
        <v>12500</v>
      </c>
      <c r="D236" s="14">
        <v>8332.99</v>
      </c>
      <c r="E236" s="15">
        <f t="shared" si="3"/>
        <v>66.66392</v>
      </c>
    </row>
    <row r="237" spans="1:5" ht="12.75">
      <c r="A237" s="1" t="s">
        <v>178</v>
      </c>
      <c r="B237" s="13" t="s">
        <v>237</v>
      </c>
      <c r="C237" s="14">
        <v>12500</v>
      </c>
      <c r="D237" s="14">
        <v>8332.99</v>
      </c>
      <c r="E237" s="15">
        <f t="shared" si="3"/>
        <v>66.66392</v>
      </c>
    </row>
    <row r="238" spans="1:5" ht="12.75">
      <c r="A238" s="1" t="s">
        <v>195</v>
      </c>
      <c r="B238" s="13" t="s">
        <v>692</v>
      </c>
      <c r="C238" s="14">
        <v>1400</v>
      </c>
      <c r="D238" s="14">
        <v>1400</v>
      </c>
      <c r="E238" s="15">
        <f t="shared" si="3"/>
        <v>100</v>
      </c>
    </row>
    <row r="239" spans="1:5" ht="12.75">
      <c r="A239" s="1" t="s">
        <v>180</v>
      </c>
      <c r="B239" s="13" t="s">
        <v>238</v>
      </c>
      <c r="C239" s="14">
        <v>11100</v>
      </c>
      <c r="D239" s="14">
        <v>6932.99</v>
      </c>
      <c r="E239" s="15">
        <f t="shared" si="3"/>
        <v>62.45936936936937</v>
      </c>
    </row>
    <row r="240" spans="1:5" ht="12.75">
      <c r="A240" s="1" t="s">
        <v>239</v>
      </c>
      <c r="B240" s="13" t="s">
        <v>240</v>
      </c>
      <c r="C240" s="14">
        <v>895500</v>
      </c>
      <c r="D240" s="14">
        <v>459474.8</v>
      </c>
      <c r="E240" s="15">
        <f t="shared" si="3"/>
        <v>51.30930206588498</v>
      </c>
    </row>
    <row r="241" spans="1:5" ht="12.75">
      <c r="A241" s="1" t="s">
        <v>241</v>
      </c>
      <c r="B241" s="13" t="s">
        <v>242</v>
      </c>
      <c r="C241" s="14">
        <v>895500</v>
      </c>
      <c r="D241" s="14">
        <v>459474.8</v>
      </c>
      <c r="E241" s="15">
        <f t="shared" si="3"/>
        <v>51.30930206588498</v>
      </c>
    </row>
    <row r="242" spans="1:5" ht="39">
      <c r="A242" s="1" t="s">
        <v>160</v>
      </c>
      <c r="B242" s="13" t="s">
        <v>243</v>
      </c>
      <c r="C242" s="14">
        <v>813913.69</v>
      </c>
      <c r="D242" s="14">
        <v>451146.13</v>
      </c>
      <c r="E242" s="15">
        <f t="shared" si="3"/>
        <v>55.42923476320936</v>
      </c>
    </row>
    <row r="243" spans="1:5" ht="12.75">
      <c r="A243" s="1" t="s">
        <v>161</v>
      </c>
      <c r="B243" s="13" t="s">
        <v>244</v>
      </c>
      <c r="C243" s="14">
        <v>813913.69</v>
      </c>
      <c r="D243" s="14">
        <v>451146.13</v>
      </c>
      <c r="E243" s="15">
        <f t="shared" si="3"/>
        <v>55.42923476320936</v>
      </c>
    </row>
    <row r="244" spans="1:5" ht="12.75">
      <c r="A244" s="1" t="s">
        <v>162</v>
      </c>
      <c r="B244" s="13" t="s">
        <v>245</v>
      </c>
      <c r="C244" s="14">
        <v>625933.69</v>
      </c>
      <c r="D244" s="14">
        <v>353809.12</v>
      </c>
      <c r="E244" s="15">
        <f t="shared" si="3"/>
        <v>56.5250162521209</v>
      </c>
    </row>
    <row r="245" spans="1:5" ht="39">
      <c r="A245" s="1" t="s">
        <v>163</v>
      </c>
      <c r="B245" s="13" t="s">
        <v>246</v>
      </c>
      <c r="C245" s="14">
        <v>187980</v>
      </c>
      <c r="D245" s="14">
        <v>97337.01</v>
      </c>
      <c r="E245" s="15">
        <f t="shared" si="3"/>
        <v>51.78051388445579</v>
      </c>
    </row>
    <row r="246" spans="1:5" ht="26.25">
      <c r="A246" s="1" t="s">
        <v>164</v>
      </c>
      <c r="B246" s="13" t="s">
        <v>247</v>
      </c>
      <c r="C246" s="14">
        <v>81586.31</v>
      </c>
      <c r="D246" s="14">
        <v>8328.67</v>
      </c>
      <c r="E246" s="15">
        <f t="shared" si="3"/>
        <v>10.208416093337227</v>
      </c>
    </row>
    <row r="247" spans="1:5" ht="26.25">
      <c r="A247" s="1" t="s">
        <v>165</v>
      </c>
      <c r="B247" s="13" t="s">
        <v>248</v>
      </c>
      <c r="C247" s="14">
        <v>81586.31</v>
      </c>
      <c r="D247" s="14">
        <v>8328.67</v>
      </c>
      <c r="E247" s="15">
        <f t="shared" si="3"/>
        <v>10.208416093337227</v>
      </c>
    </row>
    <row r="248" spans="1:5" ht="12.75">
      <c r="A248" s="1" t="s">
        <v>166</v>
      </c>
      <c r="B248" s="13" t="s">
        <v>249</v>
      </c>
      <c r="C248" s="14">
        <v>81586.31</v>
      </c>
      <c r="D248" s="14">
        <v>8328.67</v>
      </c>
      <c r="E248" s="15">
        <f t="shared" si="3"/>
        <v>10.208416093337227</v>
      </c>
    </row>
    <row r="249" spans="1:5" ht="12.75">
      <c r="A249" s="1" t="s">
        <v>250</v>
      </c>
      <c r="B249" s="13" t="s">
        <v>251</v>
      </c>
      <c r="C249" s="14">
        <v>4427968.35</v>
      </c>
      <c r="D249" s="14">
        <v>2918017.89</v>
      </c>
      <c r="E249" s="15">
        <f t="shared" si="3"/>
        <v>65.89970070585532</v>
      </c>
    </row>
    <row r="250" spans="1:5" ht="26.25">
      <c r="A250" s="1" t="s">
        <v>252</v>
      </c>
      <c r="B250" s="13" t="s">
        <v>253</v>
      </c>
      <c r="C250" s="14">
        <v>3052727.15</v>
      </c>
      <c r="D250" s="14">
        <v>2181054.56</v>
      </c>
      <c r="E250" s="15">
        <f t="shared" si="3"/>
        <v>71.44610221716016</v>
      </c>
    </row>
    <row r="251" spans="1:5" ht="39">
      <c r="A251" s="1" t="s">
        <v>160</v>
      </c>
      <c r="B251" s="13" t="s">
        <v>254</v>
      </c>
      <c r="C251" s="14">
        <v>2881046.15</v>
      </c>
      <c r="D251" s="14">
        <v>2092222.86</v>
      </c>
      <c r="E251" s="15">
        <f t="shared" si="3"/>
        <v>72.62024803038994</v>
      </c>
    </row>
    <row r="252" spans="1:5" ht="12.75">
      <c r="A252" s="1" t="s">
        <v>224</v>
      </c>
      <c r="B252" s="13" t="s">
        <v>255</v>
      </c>
      <c r="C252" s="14">
        <v>2881046.15</v>
      </c>
      <c r="D252" s="14">
        <v>2092222.86</v>
      </c>
      <c r="E252" s="15">
        <f t="shared" si="3"/>
        <v>72.62024803038994</v>
      </c>
    </row>
    <row r="253" spans="1:5" ht="12.75">
      <c r="A253" s="1" t="s">
        <v>226</v>
      </c>
      <c r="B253" s="13" t="s">
        <v>256</v>
      </c>
      <c r="C253" s="14">
        <v>2212785.06</v>
      </c>
      <c r="D253" s="14">
        <v>1636462.93</v>
      </c>
      <c r="E253" s="15">
        <f t="shared" si="3"/>
        <v>73.95489781551579</v>
      </c>
    </row>
    <row r="254" spans="1:5" ht="26.25">
      <c r="A254" s="1" t="s">
        <v>228</v>
      </c>
      <c r="B254" s="13" t="s">
        <v>257</v>
      </c>
      <c r="C254" s="14">
        <v>668261.09</v>
      </c>
      <c r="D254" s="14">
        <v>455759.93</v>
      </c>
      <c r="E254" s="15">
        <f t="shared" si="3"/>
        <v>68.20087789339942</v>
      </c>
    </row>
    <row r="255" spans="1:5" ht="26.25">
      <c r="A255" s="1" t="s">
        <v>164</v>
      </c>
      <c r="B255" s="13" t="s">
        <v>258</v>
      </c>
      <c r="C255" s="14">
        <v>167181</v>
      </c>
      <c r="D255" s="14">
        <v>87071.68</v>
      </c>
      <c r="E255" s="15">
        <f t="shared" si="3"/>
        <v>52.0822820775088</v>
      </c>
    </row>
    <row r="256" spans="1:5" ht="26.25">
      <c r="A256" s="1" t="s">
        <v>165</v>
      </c>
      <c r="B256" s="13" t="s">
        <v>259</v>
      </c>
      <c r="C256" s="14">
        <v>167181</v>
      </c>
      <c r="D256" s="14">
        <v>87071.68</v>
      </c>
      <c r="E256" s="15">
        <f t="shared" si="3"/>
        <v>52.0822820775088</v>
      </c>
    </row>
    <row r="257" spans="1:5" ht="12.75">
      <c r="A257" s="1" t="s">
        <v>166</v>
      </c>
      <c r="B257" s="13" t="s">
        <v>260</v>
      </c>
      <c r="C257" s="14">
        <v>167181</v>
      </c>
      <c r="D257" s="14">
        <v>87071.68</v>
      </c>
      <c r="E257" s="15">
        <f t="shared" si="3"/>
        <v>52.0822820775088</v>
      </c>
    </row>
    <row r="258" spans="1:5" ht="12.75">
      <c r="A258" s="1" t="s">
        <v>176</v>
      </c>
      <c r="B258" s="13" t="s">
        <v>261</v>
      </c>
      <c r="C258" s="14">
        <v>4500</v>
      </c>
      <c r="D258" s="14">
        <v>1760.02</v>
      </c>
      <c r="E258" s="15">
        <f t="shared" si="3"/>
        <v>39.111555555555555</v>
      </c>
    </row>
    <row r="259" spans="1:5" ht="12.75">
      <c r="A259" s="1" t="s">
        <v>178</v>
      </c>
      <c r="B259" s="13" t="s">
        <v>262</v>
      </c>
      <c r="C259" s="14">
        <v>4500</v>
      </c>
      <c r="D259" s="14">
        <v>1760.02</v>
      </c>
      <c r="E259" s="15">
        <f t="shared" si="3"/>
        <v>39.111555555555555</v>
      </c>
    </row>
    <row r="260" spans="1:5" ht="12.75">
      <c r="A260" s="1" t="s">
        <v>180</v>
      </c>
      <c r="B260" s="13" t="s">
        <v>263</v>
      </c>
      <c r="C260" s="14">
        <v>4500</v>
      </c>
      <c r="D260" s="14">
        <v>1760.02</v>
      </c>
      <c r="E260" s="15">
        <f t="shared" si="3"/>
        <v>39.111555555555555</v>
      </c>
    </row>
    <row r="261" spans="1:5" ht="12.75">
      <c r="A261" s="1" t="s">
        <v>264</v>
      </c>
      <c r="B261" s="13" t="s">
        <v>265</v>
      </c>
      <c r="C261" s="14">
        <v>862951</v>
      </c>
      <c r="D261" s="14">
        <v>514020.5</v>
      </c>
      <c r="E261" s="15">
        <f t="shared" si="3"/>
        <v>59.56543303153945</v>
      </c>
    </row>
    <row r="262" spans="1:5" ht="26.25">
      <c r="A262" s="1" t="s">
        <v>164</v>
      </c>
      <c r="B262" s="13" t="s">
        <v>266</v>
      </c>
      <c r="C262" s="14">
        <v>862951</v>
      </c>
      <c r="D262" s="14">
        <v>514020.5</v>
      </c>
      <c r="E262" s="15">
        <f t="shared" si="3"/>
        <v>59.56543303153945</v>
      </c>
    </row>
    <row r="263" spans="1:5" ht="26.25">
      <c r="A263" s="1" t="s">
        <v>165</v>
      </c>
      <c r="B263" s="13" t="s">
        <v>267</v>
      </c>
      <c r="C263" s="14">
        <v>862951</v>
      </c>
      <c r="D263" s="14">
        <v>514020.5</v>
      </c>
      <c r="E263" s="15">
        <f t="shared" si="3"/>
        <v>59.56543303153945</v>
      </c>
    </row>
    <row r="264" spans="1:5" ht="12.75">
      <c r="A264" s="1" t="s">
        <v>166</v>
      </c>
      <c r="B264" s="13" t="s">
        <v>268</v>
      </c>
      <c r="C264" s="14">
        <v>862951</v>
      </c>
      <c r="D264" s="14">
        <v>514020.5</v>
      </c>
      <c r="E264" s="15">
        <f t="shared" si="3"/>
        <v>59.56543303153945</v>
      </c>
    </row>
    <row r="265" spans="1:5" ht="26.25">
      <c r="A265" s="1" t="s">
        <v>269</v>
      </c>
      <c r="B265" s="13" t="s">
        <v>270</v>
      </c>
      <c r="C265" s="14">
        <v>512290.2</v>
      </c>
      <c r="D265" s="14">
        <v>222942.83</v>
      </c>
      <c r="E265" s="15">
        <f t="shared" si="3"/>
        <v>43.518855133281875</v>
      </c>
    </row>
    <row r="266" spans="1:5" ht="26.25">
      <c r="A266" s="1" t="s">
        <v>164</v>
      </c>
      <c r="B266" s="13" t="s">
        <v>271</v>
      </c>
      <c r="C266" s="14">
        <v>512290.2</v>
      </c>
      <c r="D266" s="14">
        <v>222942.83</v>
      </c>
      <c r="E266" s="15">
        <f t="shared" si="3"/>
        <v>43.518855133281875</v>
      </c>
    </row>
    <row r="267" spans="1:5" ht="26.25">
      <c r="A267" s="1" t="s">
        <v>165</v>
      </c>
      <c r="B267" s="13" t="s">
        <v>272</v>
      </c>
      <c r="C267" s="14">
        <v>512290.2</v>
      </c>
      <c r="D267" s="14">
        <v>222942.83</v>
      </c>
      <c r="E267" s="15">
        <f t="shared" si="3"/>
        <v>43.518855133281875</v>
      </c>
    </row>
    <row r="268" spans="1:5" ht="12.75">
      <c r="A268" s="1" t="s">
        <v>166</v>
      </c>
      <c r="B268" s="13" t="s">
        <v>273</v>
      </c>
      <c r="C268" s="14">
        <v>512290.2</v>
      </c>
      <c r="D268" s="14">
        <v>222942.83</v>
      </c>
      <c r="E268" s="15">
        <f t="shared" si="3"/>
        <v>43.518855133281875</v>
      </c>
    </row>
    <row r="269" spans="1:5" ht="12.75">
      <c r="A269" s="1" t="s">
        <v>274</v>
      </c>
      <c r="B269" s="13" t="s">
        <v>275</v>
      </c>
      <c r="C269" s="14">
        <v>32723540.42</v>
      </c>
      <c r="D269" s="14">
        <v>14103912.48</v>
      </c>
      <c r="E269" s="15">
        <f t="shared" si="3"/>
        <v>43.10020339785716</v>
      </c>
    </row>
    <row r="270" spans="1:5" ht="12.75">
      <c r="A270" s="1" t="s">
        <v>276</v>
      </c>
      <c r="B270" s="13" t="s">
        <v>277</v>
      </c>
      <c r="C270" s="14">
        <v>2024000</v>
      </c>
      <c r="D270" s="14">
        <v>981455.51</v>
      </c>
      <c r="E270" s="15">
        <f t="shared" si="3"/>
        <v>48.49088488142292</v>
      </c>
    </row>
    <row r="271" spans="1:5" ht="39">
      <c r="A271" s="1" t="s">
        <v>160</v>
      </c>
      <c r="B271" s="13" t="s">
        <v>278</v>
      </c>
      <c r="C271" s="14">
        <v>1818300</v>
      </c>
      <c r="D271" s="14">
        <v>924408.01</v>
      </c>
      <c r="E271" s="15">
        <f t="shared" si="3"/>
        <v>50.8391360061596</v>
      </c>
    </row>
    <row r="272" spans="1:5" ht="12.75">
      <c r="A272" s="1" t="s">
        <v>161</v>
      </c>
      <c r="B272" s="13" t="s">
        <v>279</v>
      </c>
      <c r="C272" s="14">
        <v>1818300</v>
      </c>
      <c r="D272" s="14">
        <v>924408.01</v>
      </c>
      <c r="E272" s="15">
        <f t="shared" si="3"/>
        <v>50.8391360061596</v>
      </c>
    </row>
    <row r="273" spans="1:5" ht="12.75">
      <c r="A273" s="1" t="s">
        <v>162</v>
      </c>
      <c r="B273" s="13" t="s">
        <v>280</v>
      </c>
      <c r="C273" s="14">
        <v>1396543.77</v>
      </c>
      <c r="D273" s="14">
        <v>717973</v>
      </c>
      <c r="E273" s="15">
        <f t="shared" si="3"/>
        <v>51.41070515820639</v>
      </c>
    </row>
    <row r="274" spans="1:5" ht="39">
      <c r="A274" s="1" t="s">
        <v>163</v>
      </c>
      <c r="B274" s="13" t="s">
        <v>281</v>
      </c>
      <c r="C274" s="14">
        <v>421756.23</v>
      </c>
      <c r="D274" s="14">
        <v>206435.01</v>
      </c>
      <c r="E274" s="15">
        <f t="shared" si="3"/>
        <v>48.94652297133821</v>
      </c>
    </row>
    <row r="275" spans="1:5" ht="26.25">
      <c r="A275" s="1" t="s">
        <v>164</v>
      </c>
      <c r="B275" s="13" t="s">
        <v>282</v>
      </c>
      <c r="C275" s="14">
        <v>205700</v>
      </c>
      <c r="D275" s="14">
        <v>57047.5</v>
      </c>
      <c r="E275" s="15">
        <f t="shared" si="3"/>
        <v>27.733349538162372</v>
      </c>
    </row>
    <row r="276" spans="1:5" ht="26.25">
      <c r="A276" s="1" t="s">
        <v>165</v>
      </c>
      <c r="B276" s="13" t="s">
        <v>283</v>
      </c>
      <c r="C276" s="14">
        <v>205700</v>
      </c>
      <c r="D276" s="14">
        <v>57047.5</v>
      </c>
      <c r="E276" s="15">
        <f t="shared" si="3"/>
        <v>27.733349538162372</v>
      </c>
    </row>
    <row r="277" spans="1:5" ht="12.75">
      <c r="A277" s="1" t="s">
        <v>166</v>
      </c>
      <c r="B277" s="13" t="s">
        <v>284</v>
      </c>
      <c r="C277" s="14">
        <v>205700</v>
      </c>
      <c r="D277" s="14">
        <v>57047.5</v>
      </c>
      <c r="E277" s="15">
        <f t="shared" si="3"/>
        <v>27.733349538162372</v>
      </c>
    </row>
    <row r="278" spans="1:5" ht="12.75">
      <c r="A278" s="1" t="s">
        <v>286</v>
      </c>
      <c r="B278" s="13" t="s">
        <v>287</v>
      </c>
      <c r="C278" s="14">
        <v>17681000</v>
      </c>
      <c r="D278" s="14">
        <v>9708174.67</v>
      </c>
      <c r="E278" s="15">
        <f t="shared" si="3"/>
        <v>54.90738459363158</v>
      </c>
    </row>
    <row r="279" spans="1:5" ht="12.75">
      <c r="A279" s="1" t="s">
        <v>176</v>
      </c>
      <c r="B279" s="13" t="s">
        <v>288</v>
      </c>
      <c r="C279" s="14">
        <v>17681000</v>
      </c>
      <c r="D279" s="14">
        <v>9708174.67</v>
      </c>
      <c r="E279" s="15">
        <f t="shared" si="3"/>
        <v>54.90738459363158</v>
      </c>
    </row>
    <row r="280" spans="1:5" ht="39">
      <c r="A280" s="1" t="s">
        <v>285</v>
      </c>
      <c r="B280" s="13" t="s">
        <v>289</v>
      </c>
      <c r="C280" s="14">
        <v>17681000</v>
      </c>
      <c r="D280" s="14">
        <v>9708174.67</v>
      </c>
      <c r="E280" s="15">
        <f t="shared" si="3"/>
        <v>54.90738459363158</v>
      </c>
    </row>
    <row r="281" spans="1:5" ht="39">
      <c r="A281" s="1" t="s">
        <v>503</v>
      </c>
      <c r="B281" s="13" t="s">
        <v>491</v>
      </c>
      <c r="C281" s="14">
        <v>17681000</v>
      </c>
      <c r="D281" s="14">
        <v>9708174.67</v>
      </c>
      <c r="E281" s="15">
        <f t="shared" si="3"/>
        <v>54.90738459363158</v>
      </c>
    </row>
    <row r="282" spans="1:5" ht="12.75">
      <c r="A282" s="1" t="s">
        <v>290</v>
      </c>
      <c r="B282" s="13" t="s">
        <v>291</v>
      </c>
      <c r="C282" s="14">
        <v>12280300.42</v>
      </c>
      <c r="D282" s="14">
        <v>3397324.09</v>
      </c>
      <c r="E282" s="15">
        <f t="shared" si="3"/>
        <v>27.66482882183431</v>
      </c>
    </row>
    <row r="283" spans="1:5" ht="26.25">
      <c r="A283" s="1" t="s">
        <v>164</v>
      </c>
      <c r="B283" s="13" t="s">
        <v>292</v>
      </c>
      <c r="C283" s="14">
        <v>12280300.42</v>
      </c>
      <c r="D283" s="14">
        <v>3397324.09</v>
      </c>
      <c r="E283" s="15">
        <f t="shared" si="3"/>
        <v>27.66482882183431</v>
      </c>
    </row>
    <row r="284" spans="1:5" ht="26.25">
      <c r="A284" s="1" t="s">
        <v>165</v>
      </c>
      <c r="B284" s="13" t="s">
        <v>293</v>
      </c>
      <c r="C284" s="14">
        <v>12280300.42</v>
      </c>
      <c r="D284" s="14">
        <v>3397324.09</v>
      </c>
      <c r="E284" s="15">
        <f t="shared" si="3"/>
        <v>27.66482882183431</v>
      </c>
    </row>
    <row r="285" spans="1:5" ht="12.75">
      <c r="A285" s="1" t="s">
        <v>166</v>
      </c>
      <c r="B285" s="13" t="s">
        <v>294</v>
      </c>
      <c r="C285" s="14">
        <v>11957726.02</v>
      </c>
      <c r="D285" s="14">
        <v>3074749.69</v>
      </c>
      <c r="E285" s="15">
        <f t="shared" si="3"/>
        <v>25.713498409792134</v>
      </c>
    </row>
    <row r="286" spans="1:5" ht="39">
      <c r="A286" s="1" t="s">
        <v>551</v>
      </c>
      <c r="B286" s="13" t="s">
        <v>631</v>
      </c>
      <c r="C286" s="14">
        <v>322574.4</v>
      </c>
      <c r="D286" s="14">
        <v>322574.4</v>
      </c>
      <c r="E286" s="15">
        <f t="shared" si="3"/>
        <v>100</v>
      </c>
    </row>
    <row r="287" spans="1:5" ht="12.75">
      <c r="A287" s="1" t="s">
        <v>295</v>
      </c>
      <c r="B287" s="13" t="s">
        <v>296</v>
      </c>
      <c r="C287" s="14">
        <v>738240</v>
      </c>
      <c r="D287" s="14">
        <v>16958.21</v>
      </c>
      <c r="E287" s="15">
        <f t="shared" si="3"/>
        <v>2.2971134048547897</v>
      </c>
    </row>
    <row r="288" spans="1:5" ht="39">
      <c r="A288" s="1" t="s">
        <v>160</v>
      </c>
      <c r="B288" s="13" t="s">
        <v>674</v>
      </c>
      <c r="C288" s="14">
        <v>40700</v>
      </c>
      <c r="D288" s="14">
        <v>16958.21</v>
      </c>
      <c r="E288" s="15">
        <f t="shared" si="3"/>
        <v>41.666363636363634</v>
      </c>
    </row>
    <row r="289" spans="1:5" ht="12.75">
      <c r="A289" s="1" t="s">
        <v>161</v>
      </c>
      <c r="B289" s="13" t="s">
        <v>675</v>
      </c>
      <c r="C289" s="14">
        <v>40700</v>
      </c>
      <c r="D289" s="14">
        <v>16958.21</v>
      </c>
      <c r="E289" s="15">
        <f t="shared" si="3"/>
        <v>41.666363636363634</v>
      </c>
    </row>
    <row r="290" spans="1:5" ht="12.75">
      <c r="A290" s="1" t="s">
        <v>162</v>
      </c>
      <c r="B290" s="13" t="s">
        <v>676</v>
      </c>
      <c r="C290" s="14">
        <v>31259.6</v>
      </c>
      <c r="D290" s="14">
        <v>13024.74</v>
      </c>
      <c r="E290" s="15">
        <f t="shared" si="3"/>
        <v>41.66636809172222</v>
      </c>
    </row>
    <row r="291" spans="1:5" ht="39">
      <c r="A291" s="1" t="s">
        <v>163</v>
      </c>
      <c r="B291" s="13" t="s">
        <v>677</v>
      </c>
      <c r="C291" s="14">
        <v>9440.4</v>
      </c>
      <c r="D291" s="14">
        <v>3933.47</v>
      </c>
      <c r="E291" s="15">
        <f t="shared" si="3"/>
        <v>41.666348883521884</v>
      </c>
    </row>
    <row r="292" spans="1:5" ht="26.25">
      <c r="A292" s="1" t="s">
        <v>164</v>
      </c>
      <c r="B292" s="13" t="s">
        <v>297</v>
      </c>
      <c r="C292" s="14">
        <v>512540</v>
      </c>
      <c r="D292" s="12" t="s">
        <v>6</v>
      </c>
      <c r="E292" s="12" t="s">
        <v>6</v>
      </c>
    </row>
    <row r="293" spans="1:5" ht="26.25">
      <c r="A293" s="1" t="s">
        <v>165</v>
      </c>
      <c r="B293" s="13" t="s">
        <v>298</v>
      </c>
      <c r="C293" s="14">
        <v>512540</v>
      </c>
      <c r="D293" s="12" t="s">
        <v>6</v>
      </c>
      <c r="E293" s="12" t="s">
        <v>6</v>
      </c>
    </row>
    <row r="294" spans="1:5" ht="12.75">
      <c r="A294" s="1" t="s">
        <v>166</v>
      </c>
      <c r="B294" s="13" t="s">
        <v>299</v>
      </c>
      <c r="C294" s="14">
        <v>512540</v>
      </c>
      <c r="D294" s="12" t="s">
        <v>6</v>
      </c>
      <c r="E294" s="12" t="s">
        <v>6</v>
      </c>
    </row>
    <row r="295" spans="1:5" ht="12.75">
      <c r="A295" s="1" t="s">
        <v>176</v>
      </c>
      <c r="B295" s="13" t="s">
        <v>300</v>
      </c>
      <c r="C295" s="14">
        <v>185000</v>
      </c>
      <c r="D295" s="12" t="s">
        <v>6</v>
      </c>
      <c r="E295" s="12" t="s">
        <v>6</v>
      </c>
    </row>
    <row r="296" spans="1:5" ht="39">
      <c r="A296" s="1" t="s">
        <v>285</v>
      </c>
      <c r="B296" s="13" t="s">
        <v>301</v>
      </c>
      <c r="C296" s="14">
        <v>185000</v>
      </c>
      <c r="D296" s="12" t="s">
        <v>6</v>
      </c>
      <c r="E296" s="12" t="s">
        <v>6</v>
      </c>
    </row>
    <row r="297" spans="1:5" ht="39">
      <c r="A297" s="1" t="s">
        <v>503</v>
      </c>
      <c r="B297" s="13" t="s">
        <v>489</v>
      </c>
      <c r="C297" s="14">
        <v>185000</v>
      </c>
      <c r="D297" s="12" t="s">
        <v>6</v>
      </c>
      <c r="E297" s="12" t="s">
        <v>6</v>
      </c>
    </row>
    <row r="298" spans="1:5" ht="12.75">
      <c r="A298" s="1" t="s">
        <v>302</v>
      </c>
      <c r="B298" s="13" t="s">
        <v>303</v>
      </c>
      <c r="C298" s="14">
        <v>84857075.11</v>
      </c>
      <c r="D298" s="14">
        <v>11571012.98</v>
      </c>
      <c r="E298" s="15">
        <f aca="true" t="shared" si="4" ref="E294:E357">D298/C298*100</f>
        <v>13.635884768595345</v>
      </c>
    </row>
    <row r="299" spans="1:5" ht="12.75">
      <c r="A299" s="1" t="s">
        <v>304</v>
      </c>
      <c r="B299" s="13" t="s">
        <v>305</v>
      </c>
      <c r="C299" s="14">
        <v>110609.98</v>
      </c>
      <c r="D299" s="14">
        <v>43856.08</v>
      </c>
      <c r="E299" s="15">
        <f t="shared" si="4"/>
        <v>39.64929746845628</v>
      </c>
    </row>
    <row r="300" spans="1:5" ht="26.25">
      <c r="A300" s="1" t="s">
        <v>164</v>
      </c>
      <c r="B300" s="13" t="s">
        <v>306</v>
      </c>
      <c r="C300" s="14">
        <v>110609.98</v>
      </c>
      <c r="D300" s="14">
        <v>43856.08</v>
      </c>
      <c r="E300" s="15">
        <f t="shared" si="4"/>
        <v>39.64929746845628</v>
      </c>
    </row>
    <row r="301" spans="1:5" ht="26.25">
      <c r="A301" s="1" t="s">
        <v>165</v>
      </c>
      <c r="B301" s="13" t="s">
        <v>307</v>
      </c>
      <c r="C301" s="14">
        <v>110609.98</v>
      </c>
      <c r="D301" s="14">
        <v>43856.08</v>
      </c>
      <c r="E301" s="15">
        <f t="shared" si="4"/>
        <v>39.64929746845628</v>
      </c>
    </row>
    <row r="302" spans="1:5" ht="12.75">
      <c r="A302" s="1" t="s">
        <v>166</v>
      </c>
      <c r="B302" s="13" t="s">
        <v>308</v>
      </c>
      <c r="C302" s="14">
        <v>110609.98</v>
      </c>
      <c r="D302" s="14">
        <v>43856.08</v>
      </c>
      <c r="E302" s="15">
        <f t="shared" si="4"/>
        <v>39.64929746845628</v>
      </c>
    </row>
    <row r="303" spans="1:5" ht="12.75">
      <c r="A303" s="1" t="s">
        <v>309</v>
      </c>
      <c r="B303" s="13" t="s">
        <v>310</v>
      </c>
      <c r="C303" s="14">
        <v>16982291.6</v>
      </c>
      <c r="D303" s="14">
        <v>5393837.27</v>
      </c>
      <c r="E303" s="15">
        <f t="shared" si="4"/>
        <v>31.761539591040815</v>
      </c>
    </row>
    <row r="304" spans="1:5" ht="26.25">
      <c r="A304" s="1" t="s">
        <v>164</v>
      </c>
      <c r="B304" s="13" t="s">
        <v>311</v>
      </c>
      <c r="C304" s="14">
        <v>8514491.6</v>
      </c>
      <c r="D304" s="14">
        <v>1194037.27</v>
      </c>
      <c r="E304" s="15">
        <f t="shared" si="4"/>
        <v>14.023588560472596</v>
      </c>
    </row>
    <row r="305" spans="1:5" ht="26.25">
      <c r="A305" s="1" t="s">
        <v>165</v>
      </c>
      <c r="B305" s="13" t="s">
        <v>312</v>
      </c>
      <c r="C305" s="14">
        <v>8514491.6</v>
      </c>
      <c r="D305" s="14">
        <v>1194037.27</v>
      </c>
      <c r="E305" s="15">
        <f t="shared" si="4"/>
        <v>14.023588560472596</v>
      </c>
    </row>
    <row r="306" spans="1:5" ht="26.25">
      <c r="A306" s="1" t="s">
        <v>642</v>
      </c>
      <c r="B306" s="13" t="s">
        <v>699</v>
      </c>
      <c r="C306" s="14">
        <v>3681700</v>
      </c>
      <c r="D306" s="14">
        <v>299700</v>
      </c>
      <c r="E306" s="15">
        <f t="shared" si="4"/>
        <v>8.14026129233778</v>
      </c>
    </row>
    <row r="307" spans="1:5" ht="12.75">
      <c r="A307" s="1" t="s">
        <v>166</v>
      </c>
      <c r="B307" s="13" t="s">
        <v>313</v>
      </c>
      <c r="C307" s="14">
        <v>4832791.6</v>
      </c>
      <c r="D307" s="14">
        <v>894337.27</v>
      </c>
      <c r="E307" s="15">
        <f t="shared" si="4"/>
        <v>18.505603883271114</v>
      </c>
    </row>
    <row r="308" spans="1:5" ht="12.75">
      <c r="A308" s="1" t="s">
        <v>176</v>
      </c>
      <c r="B308" s="13" t="s">
        <v>314</v>
      </c>
      <c r="C308" s="14">
        <v>8467800</v>
      </c>
      <c r="D308" s="14">
        <v>4199800</v>
      </c>
      <c r="E308" s="15">
        <f t="shared" si="4"/>
        <v>49.59729799948038</v>
      </c>
    </row>
    <row r="309" spans="1:5" ht="39">
      <c r="A309" s="1" t="s">
        <v>285</v>
      </c>
      <c r="B309" s="13" t="s">
        <v>315</v>
      </c>
      <c r="C309" s="14">
        <v>8467800</v>
      </c>
      <c r="D309" s="14">
        <v>4199800</v>
      </c>
      <c r="E309" s="15">
        <f t="shared" si="4"/>
        <v>49.59729799948038</v>
      </c>
    </row>
    <row r="310" spans="1:5" ht="39">
      <c r="A310" s="1" t="s">
        <v>503</v>
      </c>
      <c r="B310" s="13" t="s">
        <v>490</v>
      </c>
      <c r="C310" s="14">
        <v>8467800</v>
      </c>
      <c r="D310" s="14">
        <v>4199800</v>
      </c>
      <c r="E310" s="15">
        <f t="shared" si="4"/>
        <v>49.59729799948038</v>
      </c>
    </row>
    <row r="311" spans="1:5" ht="12.75">
      <c r="A311" s="1" t="s">
        <v>316</v>
      </c>
      <c r="B311" s="13" t="s">
        <v>317</v>
      </c>
      <c r="C311" s="14">
        <v>67764173.53</v>
      </c>
      <c r="D311" s="14">
        <v>6133319.63</v>
      </c>
      <c r="E311" s="15">
        <f t="shared" si="4"/>
        <v>9.050976807508333</v>
      </c>
    </row>
    <row r="312" spans="1:5" ht="26.25">
      <c r="A312" s="1" t="s">
        <v>164</v>
      </c>
      <c r="B312" s="13" t="s">
        <v>318</v>
      </c>
      <c r="C312" s="14">
        <v>67761173.53</v>
      </c>
      <c r="D312" s="14">
        <v>6132119.63</v>
      </c>
      <c r="E312" s="15">
        <f t="shared" si="4"/>
        <v>9.04960659703616</v>
      </c>
    </row>
    <row r="313" spans="1:5" ht="26.25">
      <c r="A313" s="1" t="s">
        <v>165</v>
      </c>
      <c r="B313" s="13" t="s">
        <v>319</v>
      </c>
      <c r="C313" s="14">
        <v>67761173.53</v>
      </c>
      <c r="D313" s="14">
        <v>6132119.63</v>
      </c>
      <c r="E313" s="15">
        <f t="shared" si="4"/>
        <v>9.04960659703616</v>
      </c>
    </row>
    <row r="314" spans="1:5" ht="26.25">
      <c r="A314" s="1" t="s">
        <v>642</v>
      </c>
      <c r="B314" s="13" t="s">
        <v>643</v>
      </c>
      <c r="C314" s="14">
        <v>5218469.6</v>
      </c>
      <c r="D314" s="14">
        <v>299000</v>
      </c>
      <c r="E314" s="15">
        <f t="shared" si="4"/>
        <v>5.729649167641027</v>
      </c>
    </row>
    <row r="315" spans="1:5" ht="12.75">
      <c r="A315" s="1" t="s">
        <v>166</v>
      </c>
      <c r="B315" s="13" t="s">
        <v>320</v>
      </c>
      <c r="C315" s="14">
        <v>62524703.93</v>
      </c>
      <c r="D315" s="14">
        <v>5815119.63</v>
      </c>
      <c r="E315" s="15">
        <f t="shared" si="4"/>
        <v>9.300515259553025</v>
      </c>
    </row>
    <row r="316" spans="1:5" ht="39">
      <c r="A316" s="1" t="s">
        <v>551</v>
      </c>
      <c r="B316" s="13" t="s">
        <v>711</v>
      </c>
      <c r="C316" s="14">
        <v>18000</v>
      </c>
      <c r="D316" s="14">
        <v>18000</v>
      </c>
      <c r="E316" s="15">
        <f t="shared" si="4"/>
        <v>100</v>
      </c>
    </row>
    <row r="317" spans="1:5" ht="12.75">
      <c r="A317" s="1" t="s">
        <v>176</v>
      </c>
      <c r="B317" s="13" t="s">
        <v>321</v>
      </c>
      <c r="C317" s="14">
        <v>3000</v>
      </c>
      <c r="D317" s="14">
        <v>1200</v>
      </c>
      <c r="E317" s="15">
        <f t="shared" si="4"/>
        <v>40</v>
      </c>
    </row>
    <row r="318" spans="1:5" ht="12.75">
      <c r="A318" s="1" t="s">
        <v>178</v>
      </c>
      <c r="B318" s="13" t="s">
        <v>322</v>
      </c>
      <c r="C318" s="14">
        <v>3000</v>
      </c>
      <c r="D318" s="14">
        <v>1200</v>
      </c>
      <c r="E318" s="15">
        <f t="shared" si="4"/>
        <v>40</v>
      </c>
    </row>
    <row r="319" spans="1:5" ht="12.75">
      <c r="A319" s="1" t="s">
        <v>195</v>
      </c>
      <c r="B319" s="13" t="s">
        <v>323</v>
      </c>
      <c r="C319" s="14">
        <v>3000</v>
      </c>
      <c r="D319" s="14">
        <v>1200</v>
      </c>
      <c r="E319" s="15">
        <f t="shared" si="4"/>
        <v>40</v>
      </c>
    </row>
    <row r="320" spans="1:5" ht="12.75">
      <c r="A320" s="1" t="s">
        <v>324</v>
      </c>
      <c r="B320" s="13" t="s">
        <v>325</v>
      </c>
      <c r="C320" s="14">
        <v>366464834</v>
      </c>
      <c r="D320" s="14">
        <v>214012429.79</v>
      </c>
      <c r="E320" s="15">
        <f t="shared" si="4"/>
        <v>58.39917229002115</v>
      </c>
    </row>
    <row r="321" spans="1:5" ht="12.75">
      <c r="A321" s="1" t="s">
        <v>326</v>
      </c>
      <c r="B321" s="13" t="s">
        <v>327</v>
      </c>
      <c r="C321" s="14">
        <v>94590788</v>
      </c>
      <c r="D321" s="14">
        <v>53659905</v>
      </c>
      <c r="E321" s="15">
        <f t="shared" si="4"/>
        <v>56.72846810410333</v>
      </c>
    </row>
    <row r="322" spans="1:5" ht="26.25">
      <c r="A322" s="1" t="s">
        <v>328</v>
      </c>
      <c r="B322" s="13" t="s">
        <v>329</v>
      </c>
      <c r="C322" s="14">
        <v>94590788</v>
      </c>
      <c r="D322" s="14">
        <v>53659905</v>
      </c>
      <c r="E322" s="15">
        <f t="shared" si="4"/>
        <v>56.72846810410333</v>
      </c>
    </row>
    <row r="323" spans="1:5" ht="12.75">
      <c r="A323" s="1" t="s">
        <v>330</v>
      </c>
      <c r="B323" s="13" t="s">
        <v>331</v>
      </c>
      <c r="C323" s="14">
        <v>94590788</v>
      </c>
      <c r="D323" s="14">
        <v>53659905</v>
      </c>
      <c r="E323" s="15">
        <f t="shared" si="4"/>
        <v>56.72846810410333</v>
      </c>
    </row>
    <row r="324" spans="1:5" ht="39">
      <c r="A324" s="1" t="s">
        <v>332</v>
      </c>
      <c r="B324" s="13" t="s">
        <v>333</v>
      </c>
      <c r="C324" s="14">
        <v>93332590</v>
      </c>
      <c r="D324" s="14">
        <v>52401707</v>
      </c>
      <c r="E324" s="15">
        <f t="shared" si="4"/>
        <v>56.145133227311064</v>
      </c>
    </row>
    <row r="325" spans="1:5" ht="12.75">
      <c r="A325" s="1" t="s">
        <v>334</v>
      </c>
      <c r="B325" s="13" t="s">
        <v>335</v>
      </c>
      <c r="C325" s="14">
        <v>1258198</v>
      </c>
      <c r="D325" s="14">
        <v>1258198</v>
      </c>
      <c r="E325" s="15">
        <f t="shared" si="4"/>
        <v>100</v>
      </c>
    </row>
    <row r="326" spans="1:5" ht="12.75">
      <c r="A326" s="1" t="s">
        <v>336</v>
      </c>
      <c r="B326" s="13" t="s">
        <v>337</v>
      </c>
      <c r="C326" s="14">
        <v>223254656</v>
      </c>
      <c r="D326" s="14">
        <v>133465424.47</v>
      </c>
      <c r="E326" s="15">
        <f t="shared" si="4"/>
        <v>59.78169811159504</v>
      </c>
    </row>
    <row r="327" spans="1:5" ht="26.25">
      <c r="A327" s="1" t="s">
        <v>164</v>
      </c>
      <c r="B327" s="13" t="s">
        <v>338</v>
      </c>
      <c r="C327" s="14">
        <v>2120437</v>
      </c>
      <c r="D327" s="12" t="s">
        <v>6</v>
      </c>
      <c r="E327" s="12" t="s">
        <v>6</v>
      </c>
    </row>
    <row r="328" spans="1:5" ht="26.25">
      <c r="A328" s="1" t="s">
        <v>165</v>
      </c>
      <c r="B328" s="13" t="s">
        <v>339</v>
      </c>
      <c r="C328" s="14">
        <v>2120437</v>
      </c>
      <c r="D328" s="12" t="s">
        <v>6</v>
      </c>
      <c r="E328" s="12" t="s">
        <v>6</v>
      </c>
    </row>
    <row r="329" spans="1:5" ht="12.75">
      <c r="A329" s="1" t="s">
        <v>166</v>
      </c>
      <c r="B329" s="13" t="s">
        <v>340</v>
      </c>
      <c r="C329" s="14">
        <v>2120437</v>
      </c>
      <c r="D329" s="12" t="s">
        <v>6</v>
      </c>
      <c r="E329" s="12" t="s">
        <v>6</v>
      </c>
    </row>
    <row r="330" spans="1:5" ht="26.25">
      <c r="A330" s="1" t="s">
        <v>328</v>
      </c>
      <c r="B330" s="13" t="s">
        <v>341</v>
      </c>
      <c r="C330" s="14">
        <v>221134219</v>
      </c>
      <c r="D330" s="14">
        <v>133465424.47</v>
      </c>
      <c r="E330" s="15">
        <f t="shared" si="4"/>
        <v>60.354939671277194</v>
      </c>
    </row>
    <row r="331" spans="1:5" ht="12.75">
      <c r="A331" s="1" t="s">
        <v>330</v>
      </c>
      <c r="B331" s="13" t="s">
        <v>342</v>
      </c>
      <c r="C331" s="14">
        <v>221134219</v>
      </c>
      <c r="D331" s="14">
        <v>133465424.47</v>
      </c>
      <c r="E331" s="15">
        <f t="shared" si="4"/>
        <v>60.354939671277194</v>
      </c>
    </row>
    <row r="332" spans="1:5" ht="39">
      <c r="A332" s="1" t="s">
        <v>332</v>
      </c>
      <c r="B332" s="13" t="s">
        <v>343</v>
      </c>
      <c r="C332" s="14">
        <v>213522245.53</v>
      </c>
      <c r="D332" s="14">
        <v>126661451</v>
      </c>
      <c r="E332" s="15">
        <f t="shared" si="4"/>
        <v>59.320025735774685</v>
      </c>
    </row>
    <row r="333" spans="1:5" ht="12.75">
      <c r="A333" s="1" t="s">
        <v>334</v>
      </c>
      <c r="B333" s="13" t="s">
        <v>344</v>
      </c>
      <c r="C333" s="14">
        <v>7611973.47</v>
      </c>
      <c r="D333" s="14">
        <v>6803973.47</v>
      </c>
      <c r="E333" s="15">
        <f t="shared" si="4"/>
        <v>89.38514429688364</v>
      </c>
    </row>
    <row r="334" spans="1:5" ht="12.75">
      <c r="A334" s="1" t="s">
        <v>345</v>
      </c>
      <c r="B334" s="13" t="s">
        <v>346</v>
      </c>
      <c r="C334" s="14">
        <v>20381244</v>
      </c>
      <c r="D334" s="14">
        <v>12098093</v>
      </c>
      <c r="E334" s="15">
        <f t="shared" si="4"/>
        <v>59.358952770498206</v>
      </c>
    </row>
    <row r="335" spans="1:5" ht="26.25">
      <c r="A335" s="1" t="s">
        <v>328</v>
      </c>
      <c r="B335" s="13" t="s">
        <v>347</v>
      </c>
      <c r="C335" s="14">
        <v>20381244</v>
      </c>
      <c r="D335" s="14">
        <v>12098093</v>
      </c>
      <c r="E335" s="15">
        <f t="shared" si="4"/>
        <v>59.358952770498206</v>
      </c>
    </row>
    <row r="336" spans="1:5" ht="12.75">
      <c r="A336" s="1" t="s">
        <v>330</v>
      </c>
      <c r="B336" s="13" t="s">
        <v>348</v>
      </c>
      <c r="C336" s="14">
        <v>20381244</v>
      </c>
      <c r="D336" s="14">
        <v>12098093</v>
      </c>
      <c r="E336" s="15">
        <f t="shared" si="4"/>
        <v>59.358952770498206</v>
      </c>
    </row>
    <row r="337" spans="1:5" ht="39">
      <c r="A337" s="1" t="s">
        <v>332</v>
      </c>
      <c r="B337" s="13" t="s">
        <v>349</v>
      </c>
      <c r="C337" s="14">
        <v>19938844</v>
      </c>
      <c r="D337" s="14">
        <v>12035843</v>
      </c>
      <c r="E337" s="15">
        <f t="shared" si="4"/>
        <v>60.36379541361575</v>
      </c>
    </row>
    <row r="338" spans="1:5" ht="12.75">
      <c r="A338" s="1" t="s">
        <v>334</v>
      </c>
      <c r="B338" s="13" t="s">
        <v>350</v>
      </c>
      <c r="C338" s="14">
        <v>442400</v>
      </c>
      <c r="D338" s="14">
        <v>62250</v>
      </c>
      <c r="E338" s="15">
        <f t="shared" si="4"/>
        <v>14.070976491862568</v>
      </c>
    </row>
    <row r="339" spans="1:5" ht="12.75">
      <c r="A339" s="1" t="s">
        <v>351</v>
      </c>
      <c r="B339" s="13" t="s">
        <v>352</v>
      </c>
      <c r="C339" s="14">
        <v>4397008</v>
      </c>
      <c r="D339" s="14">
        <v>1519428.4</v>
      </c>
      <c r="E339" s="15">
        <f t="shared" si="4"/>
        <v>34.55596169031305</v>
      </c>
    </row>
    <row r="340" spans="1:5" ht="26.25">
      <c r="A340" s="1" t="s">
        <v>164</v>
      </c>
      <c r="B340" s="13" t="s">
        <v>353</v>
      </c>
      <c r="C340" s="14">
        <v>168500</v>
      </c>
      <c r="D340" s="14">
        <v>29772</v>
      </c>
      <c r="E340" s="15">
        <f t="shared" si="4"/>
        <v>17.668842729970326</v>
      </c>
    </row>
    <row r="341" spans="1:5" ht="26.25">
      <c r="A341" s="1" t="s">
        <v>165</v>
      </c>
      <c r="B341" s="13" t="s">
        <v>354</v>
      </c>
      <c r="C341" s="14">
        <v>168500</v>
      </c>
      <c r="D341" s="14">
        <v>29772</v>
      </c>
      <c r="E341" s="15">
        <f t="shared" si="4"/>
        <v>17.668842729970326</v>
      </c>
    </row>
    <row r="342" spans="1:5" ht="12.75">
      <c r="A342" s="1" t="s">
        <v>166</v>
      </c>
      <c r="B342" s="13" t="s">
        <v>355</v>
      </c>
      <c r="C342" s="14">
        <v>168500</v>
      </c>
      <c r="D342" s="14">
        <v>29772</v>
      </c>
      <c r="E342" s="15">
        <f t="shared" si="4"/>
        <v>17.668842729970326</v>
      </c>
    </row>
    <row r="343" spans="1:5" ht="12.75">
      <c r="A343" s="1" t="s">
        <v>356</v>
      </c>
      <c r="B343" s="13" t="s">
        <v>357</v>
      </c>
      <c r="C343" s="14">
        <v>100000</v>
      </c>
      <c r="D343" s="12" t="s">
        <v>6</v>
      </c>
      <c r="E343" s="12" t="s">
        <v>6</v>
      </c>
    </row>
    <row r="344" spans="1:5" ht="12.75">
      <c r="A344" s="1" t="s">
        <v>359</v>
      </c>
      <c r="B344" s="13" t="s">
        <v>360</v>
      </c>
      <c r="C344" s="14">
        <v>100000</v>
      </c>
      <c r="D344" s="12" t="s">
        <v>6</v>
      </c>
      <c r="E344" s="12" t="s">
        <v>6</v>
      </c>
    </row>
    <row r="345" spans="1:5" ht="26.25">
      <c r="A345" s="1" t="s">
        <v>328</v>
      </c>
      <c r="B345" s="13" t="s">
        <v>361</v>
      </c>
      <c r="C345" s="14">
        <v>4128508</v>
      </c>
      <c r="D345" s="14">
        <v>1489656.4</v>
      </c>
      <c r="E345" s="15">
        <f t="shared" si="4"/>
        <v>36.082197248981956</v>
      </c>
    </row>
    <row r="346" spans="1:5" ht="12.75">
      <c r="A346" s="1" t="s">
        <v>330</v>
      </c>
      <c r="B346" s="13" t="s">
        <v>362</v>
      </c>
      <c r="C346" s="14">
        <v>1951924</v>
      </c>
      <c r="D346" s="14">
        <v>481822.4</v>
      </c>
      <c r="E346" s="15">
        <f t="shared" si="4"/>
        <v>24.68448566645013</v>
      </c>
    </row>
    <row r="347" spans="1:5" ht="12.75">
      <c r="A347" s="1" t="s">
        <v>334</v>
      </c>
      <c r="B347" s="13" t="s">
        <v>363</v>
      </c>
      <c r="C347" s="14">
        <v>1951924</v>
      </c>
      <c r="D347" s="14">
        <v>481822.4</v>
      </c>
      <c r="E347" s="15">
        <f t="shared" si="4"/>
        <v>24.68448566645013</v>
      </c>
    </row>
    <row r="348" spans="1:5" ht="12.75">
      <c r="A348" s="1" t="s">
        <v>364</v>
      </c>
      <c r="B348" s="13" t="s">
        <v>365</v>
      </c>
      <c r="C348" s="14">
        <v>2176584</v>
      </c>
      <c r="D348" s="14">
        <v>1007834</v>
      </c>
      <c r="E348" s="15">
        <f t="shared" si="4"/>
        <v>46.30347370007314</v>
      </c>
    </row>
    <row r="349" spans="1:5" ht="39">
      <c r="A349" s="1" t="s">
        <v>366</v>
      </c>
      <c r="B349" s="13" t="s">
        <v>367</v>
      </c>
      <c r="C349" s="14">
        <v>1925184</v>
      </c>
      <c r="D349" s="14">
        <v>756434</v>
      </c>
      <c r="E349" s="15">
        <f t="shared" si="4"/>
        <v>39.29151707057611</v>
      </c>
    </row>
    <row r="350" spans="1:5" ht="12.75" customHeight="1">
      <c r="A350" s="1" t="s">
        <v>368</v>
      </c>
      <c r="B350" s="13" t="s">
        <v>369</v>
      </c>
      <c r="C350" s="14">
        <v>251400</v>
      </c>
      <c r="D350" s="14">
        <v>251400</v>
      </c>
      <c r="E350" s="15">
        <f t="shared" si="4"/>
        <v>100</v>
      </c>
    </row>
    <row r="351" spans="1:5" ht="12.75" customHeight="1">
      <c r="A351" s="1" t="s">
        <v>370</v>
      </c>
      <c r="B351" s="13" t="s">
        <v>371</v>
      </c>
      <c r="C351" s="14">
        <v>23841138</v>
      </c>
      <c r="D351" s="14">
        <v>13269578.92</v>
      </c>
      <c r="E351" s="15">
        <f t="shared" si="4"/>
        <v>55.65832855797404</v>
      </c>
    </row>
    <row r="352" spans="1:5" ht="39">
      <c r="A352" s="1" t="s">
        <v>160</v>
      </c>
      <c r="B352" s="13" t="s">
        <v>372</v>
      </c>
      <c r="C352" s="14">
        <v>20673718</v>
      </c>
      <c r="D352" s="14">
        <v>12076909.35</v>
      </c>
      <c r="E352" s="15">
        <f t="shared" si="4"/>
        <v>58.41672673488145</v>
      </c>
    </row>
    <row r="353" spans="1:5" ht="12.75">
      <c r="A353" s="1" t="s">
        <v>224</v>
      </c>
      <c r="B353" s="13" t="s">
        <v>373</v>
      </c>
      <c r="C353" s="14">
        <v>15336231</v>
      </c>
      <c r="D353" s="14">
        <v>8898151.07</v>
      </c>
      <c r="E353" s="15">
        <f t="shared" si="4"/>
        <v>58.020455416979566</v>
      </c>
    </row>
    <row r="354" spans="1:5" ht="12.75">
      <c r="A354" s="1" t="s">
        <v>226</v>
      </c>
      <c r="B354" s="13" t="s">
        <v>374</v>
      </c>
      <c r="C354" s="14">
        <v>11778980</v>
      </c>
      <c r="D354" s="14">
        <v>6941144.38</v>
      </c>
      <c r="E354" s="15">
        <f t="shared" si="4"/>
        <v>58.92822960901538</v>
      </c>
    </row>
    <row r="355" spans="1:5" ht="26.25">
      <c r="A355" s="1" t="s">
        <v>228</v>
      </c>
      <c r="B355" s="13" t="s">
        <v>376</v>
      </c>
      <c r="C355" s="14">
        <v>3557251</v>
      </c>
      <c r="D355" s="14">
        <v>1957006.69</v>
      </c>
      <c r="E355" s="15">
        <f t="shared" si="4"/>
        <v>55.01457979771458</v>
      </c>
    </row>
    <row r="356" spans="1:5" ht="12.75">
      <c r="A356" s="1" t="s">
        <v>161</v>
      </c>
      <c r="B356" s="13" t="s">
        <v>377</v>
      </c>
      <c r="C356" s="14">
        <v>5337487</v>
      </c>
      <c r="D356" s="14">
        <v>3178758.28</v>
      </c>
      <c r="E356" s="15">
        <f t="shared" si="4"/>
        <v>59.555335310418556</v>
      </c>
    </row>
    <row r="357" spans="1:5" ht="12.75">
      <c r="A357" s="1" t="s">
        <v>162</v>
      </c>
      <c r="B357" s="13" t="s">
        <v>378</v>
      </c>
      <c r="C357" s="14">
        <v>4099914</v>
      </c>
      <c r="D357" s="14">
        <v>2457911.12</v>
      </c>
      <c r="E357" s="15">
        <f t="shared" si="4"/>
        <v>59.950309201607645</v>
      </c>
    </row>
    <row r="358" spans="1:5" ht="39">
      <c r="A358" s="1" t="s">
        <v>163</v>
      </c>
      <c r="B358" s="13" t="s">
        <v>379</v>
      </c>
      <c r="C358" s="14">
        <v>1237573</v>
      </c>
      <c r="D358" s="14">
        <v>720847.16</v>
      </c>
      <c r="E358" s="15">
        <f aca="true" t="shared" si="5" ref="E358:E421">D358/C358*100</f>
        <v>58.24683958037223</v>
      </c>
    </row>
    <row r="359" spans="1:5" ht="26.25">
      <c r="A359" s="1" t="s">
        <v>164</v>
      </c>
      <c r="B359" s="13" t="s">
        <v>380</v>
      </c>
      <c r="C359" s="14">
        <v>3163420</v>
      </c>
      <c r="D359" s="14">
        <v>1192669.57</v>
      </c>
      <c r="E359" s="15">
        <f t="shared" si="5"/>
        <v>37.70190395205189</v>
      </c>
    </row>
    <row r="360" spans="1:5" ht="26.25">
      <c r="A360" s="1" t="s">
        <v>165</v>
      </c>
      <c r="B360" s="13" t="s">
        <v>381</v>
      </c>
      <c r="C360" s="14">
        <v>3163420</v>
      </c>
      <c r="D360" s="14">
        <v>1192669.57</v>
      </c>
      <c r="E360" s="15">
        <f t="shared" si="5"/>
        <v>37.70190395205189</v>
      </c>
    </row>
    <row r="361" spans="1:5" ht="12.75">
      <c r="A361" s="1" t="s">
        <v>166</v>
      </c>
      <c r="B361" s="13" t="s">
        <v>382</v>
      </c>
      <c r="C361" s="14">
        <v>3163420</v>
      </c>
      <c r="D361" s="14">
        <v>1192669.57</v>
      </c>
      <c r="E361" s="15">
        <f t="shared" si="5"/>
        <v>37.70190395205189</v>
      </c>
    </row>
    <row r="362" spans="1:5" ht="12.75">
      <c r="A362" s="1" t="s">
        <v>176</v>
      </c>
      <c r="B362" s="13" t="s">
        <v>383</v>
      </c>
      <c r="C362" s="14">
        <v>4000</v>
      </c>
      <c r="D362" s="12" t="s">
        <v>6</v>
      </c>
      <c r="E362" s="12" t="s">
        <v>6</v>
      </c>
    </row>
    <row r="363" spans="1:5" ht="12.75">
      <c r="A363" s="1" t="s">
        <v>178</v>
      </c>
      <c r="B363" s="13" t="s">
        <v>384</v>
      </c>
      <c r="C363" s="14">
        <v>4000</v>
      </c>
      <c r="D363" s="12" t="s">
        <v>6</v>
      </c>
      <c r="E363" s="12" t="s">
        <v>6</v>
      </c>
    </row>
    <row r="364" spans="1:5" ht="12.75">
      <c r="A364" s="1" t="s">
        <v>180</v>
      </c>
      <c r="B364" s="13" t="s">
        <v>385</v>
      </c>
      <c r="C364" s="14">
        <v>4000</v>
      </c>
      <c r="D364" s="12" t="s">
        <v>6</v>
      </c>
      <c r="E364" s="12" t="s">
        <v>6</v>
      </c>
    </row>
    <row r="365" spans="1:5" ht="12.75">
      <c r="A365" s="1" t="s">
        <v>562</v>
      </c>
      <c r="B365" s="13" t="s">
        <v>386</v>
      </c>
      <c r="C365" s="14">
        <v>93628905</v>
      </c>
      <c r="D365" s="14">
        <v>53540080.66</v>
      </c>
      <c r="E365" s="15">
        <f t="shared" si="5"/>
        <v>57.18328187219534</v>
      </c>
    </row>
    <row r="366" spans="1:5" ht="12.75">
      <c r="A366" s="1" t="s">
        <v>387</v>
      </c>
      <c r="B366" s="13" t="s">
        <v>388</v>
      </c>
      <c r="C366" s="14">
        <v>68884556</v>
      </c>
      <c r="D366" s="14">
        <v>37902535.88</v>
      </c>
      <c r="E366" s="15">
        <f t="shared" si="5"/>
        <v>55.023270934634475</v>
      </c>
    </row>
    <row r="367" spans="1:5" ht="26.25">
      <c r="A367" s="1" t="s">
        <v>164</v>
      </c>
      <c r="B367" s="13" t="s">
        <v>644</v>
      </c>
      <c r="C367" s="14">
        <v>836626</v>
      </c>
      <c r="D367" s="14">
        <v>109971.88</v>
      </c>
      <c r="E367" s="15">
        <f t="shared" si="5"/>
        <v>13.144688307559171</v>
      </c>
    </row>
    <row r="368" spans="1:5" ht="26.25">
      <c r="A368" s="1" t="s">
        <v>165</v>
      </c>
      <c r="B368" s="13" t="s">
        <v>645</v>
      </c>
      <c r="C368" s="14">
        <v>836626</v>
      </c>
      <c r="D368" s="14">
        <v>109971.88</v>
      </c>
      <c r="E368" s="15">
        <f t="shared" si="5"/>
        <v>13.144688307559171</v>
      </c>
    </row>
    <row r="369" spans="1:5" ht="12.75">
      <c r="A369" s="1" t="s">
        <v>166</v>
      </c>
      <c r="B369" s="13" t="s">
        <v>646</v>
      </c>
      <c r="C369" s="14">
        <v>836626</v>
      </c>
      <c r="D369" s="14">
        <v>109971.88</v>
      </c>
      <c r="E369" s="15">
        <f t="shared" si="5"/>
        <v>13.144688307559171</v>
      </c>
    </row>
    <row r="370" spans="1:5" ht="26.25">
      <c r="A370" s="1" t="s">
        <v>328</v>
      </c>
      <c r="B370" s="13" t="s">
        <v>389</v>
      </c>
      <c r="C370" s="14">
        <v>68047930</v>
      </c>
      <c r="D370" s="14">
        <v>37792564</v>
      </c>
      <c r="E370" s="15">
        <f t="shared" si="5"/>
        <v>55.538153768968435</v>
      </c>
    </row>
    <row r="371" spans="1:5" ht="12.75">
      <c r="A371" s="1" t="s">
        <v>330</v>
      </c>
      <c r="B371" s="13" t="s">
        <v>390</v>
      </c>
      <c r="C371" s="14">
        <v>68047930</v>
      </c>
      <c r="D371" s="14">
        <v>37792564</v>
      </c>
      <c r="E371" s="15">
        <f t="shared" si="5"/>
        <v>55.538153768968435</v>
      </c>
    </row>
    <row r="372" spans="1:5" ht="39">
      <c r="A372" s="1" t="s">
        <v>332</v>
      </c>
      <c r="B372" s="13" t="s">
        <v>391</v>
      </c>
      <c r="C372" s="14">
        <v>54195614</v>
      </c>
      <c r="D372" s="14">
        <v>34339875</v>
      </c>
      <c r="E372" s="15">
        <f t="shared" si="5"/>
        <v>63.36283043125962</v>
      </c>
    </row>
    <row r="373" spans="1:5" ht="12.75">
      <c r="A373" s="1" t="s">
        <v>334</v>
      </c>
      <c r="B373" s="13" t="s">
        <v>392</v>
      </c>
      <c r="C373" s="14">
        <v>13852316</v>
      </c>
      <c r="D373" s="14">
        <v>3452689</v>
      </c>
      <c r="E373" s="15">
        <f t="shared" si="5"/>
        <v>24.924994491895795</v>
      </c>
    </row>
    <row r="374" spans="1:5" ht="12.75">
      <c r="A374" s="1" t="s">
        <v>393</v>
      </c>
      <c r="B374" s="13" t="s">
        <v>394</v>
      </c>
      <c r="C374" s="14">
        <v>24744349</v>
      </c>
      <c r="D374" s="14">
        <v>15637544.78</v>
      </c>
      <c r="E374" s="15">
        <f t="shared" si="5"/>
        <v>63.1964283238973</v>
      </c>
    </row>
    <row r="375" spans="1:5" ht="39">
      <c r="A375" s="1" t="s">
        <v>160</v>
      </c>
      <c r="B375" s="13" t="s">
        <v>395</v>
      </c>
      <c r="C375" s="14">
        <v>23533760</v>
      </c>
      <c r="D375" s="14">
        <v>15034529.73</v>
      </c>
      <c r="E375" s="15">
        <f t="shared" si="5"/>
        <v>63.88494541458739</v>
      </c>
    </row>
    <row r="376" spans="1:5" ht="12.75">
      <c r="A376" s="1" t="s">
        <v>224</v>
      </c>
      <c r="B376" s="13" t="s">
        <v>396</v>
      </c>
      <c r="C376" s="14">
        <v>20824536</v>
      </c>
      <c r="D376" s="14">
        <v>13553912.96</v>
      </c>
      <c r="E376" s="15">
        <f t="shared" si="5"/>
        <v>65.08626631584973</v>
      </c>
    </row>
    <row r="377" spans="1:5" ht="12.75">
      <c r="A377" s="1" t="s">
        <v>226</v>
      </c>
      <c r="B377" s="13" t="s">
        <v>397</v>
      </c>
      <c r="C377" s="14">
        <v>15986587</v>
      </c>
      <c r="D377" s="14">
        <v>10550814.67</v>
      </c>
      <c r="E377" s="15">
        <f t="shared" si="5"/>
        <v>65.9979185676092</v>
      </c>
    </row>
    <row r="378" spans="1:5" ht="12.75">
      <c r="A378" s="1" t="s">
        <v>375</v>
      </c>
      <c r="B378" s="13" t="s">
        <v>398</v>
      </c>
      <c r="C378" s="14">
        <v>10000</v>
      </c>
      <c r="D378" s="14">
        <v>366</v>
      </c>
      <c r="E378" s="15">
        <f t="shared" si="5"/>
        <v>3.66</v>
      </c>
    </row>
    <row r="379" spans="1:5" ht="26.25">
      <c r="A379" s="1" t="s">
        <v>228</v>
      </c>
      <c r="B379" s="13" t="s">
        <v>399</v>
      </c>
      <c r="C379" s="14">
        <v>4827949</v>
      </c>
      <c r="D379" s="14">
        <v>3002732.29</v>
      </c>
      <c r="E379" s="15">
        <f t="shared" si="5"/>
        <v>62.19478064080627</v>
      </c>
    </row>
    <row r="380" spans="1:5" ht="12.75">
      <c r="A380" s="1" t="s">
        <v>161</v>
      </c>
      <c r="B380" s="13" t="s">
        <v>400</v>
      </c>
      <c r="C380" s="14">
        <v>2709224</v>
      </c>
      <c r="D380" s="14">
        <v>1480616.77</v>
      </c>
      <c r="E380" s="15">
        <f t="shared" si="5"/>
        <v>54.650954295399714</v>
      </c>
    </row>
    <row r="381" spans="1:5" ht="12.75">
      <c r="A381" s="1" t="s">
        <v>162</v>
      </c>
      <c r="B381" s="13" t="s">
        <v>401</v>
      </c>
      <c r="C381" s="14">
        <v>2076977</v>
      </c>
      <c r="D381" s="14">
        <v>1134985.51</v>
      </c>
      <c r="E381" s="15">
        <f t="shared" si="5"/>
        <v>54.64603170858416</v>
      </c>
    </row>
    <row r="382" spans="1:5" ht="26.25">
      <c r="A382" s="1" t="s">
        <v>187</v>
      </c>
      <c r="B382" s="13" t="s">
        <v>630</v>
      </c>
      <c r="C382" s="14">
        <v>5000</v>
      </c>
      <c r="D382" s="12" t="s">
        <v>6</v>
      </c>
      <c r="E382" s="12" t="s">
        <v>6</v>
      </c>
    </row>
    <row r="383" spans="1:5" ht="39">
      <c r="A383" s="1" t="s">
        <v>163</v>
      </c>
      <c r="B383" s="13" t="s">
        <v>402</v>
      </c>
      <c r="C383" s="14">
        <v>627247</v>
      </c>
      <c r="D383" s="14">
        <v>345631.26</v>
      </c>
      <c r="E383" s="15">
        <f t="shared" si="5"/>
        <v>55.10289566948905</v>
      </c>
    </row>
    <row r="384" spans="1:5" ht="26.25">
      <c r="A384" s="1" t="s">
        <v>164</v>
      </c>
      <c r="B384" s="13" t="s">
        <v>403</v>
      </c>
      <c r="C384" s="14">
        <v>1070570</v>
      </c>
      <c r="D384" s="14">
        <v>515463.21</v>
      </c>
      <c r="E384" s="15">
        <f t="shared" si="5"/>
        <v>48.14848258404402</v>
      </c>
    </row>
    <row r="385" spans="1:5" ht="26.25">
      <c r="A385" s="1" t="s">
        <v>165</v>
      </c>
      <c r="B385" s="13" t="s">
        <v>404</v>
      </c>
      <c r="C385" s="14">
        <v>1070570</v>
      </c>
      <c r="D385" s="14">
        <v>515463.21</v>
      </c>
      <c r="E385" s="15">
        <f t="shared" si="5"/>
        <v>48.14848258404402</v>
      </c>
    </row>
    <row r="386" spans="1:5" ht="12.75">
      <c r="A386" s="1" t="s">
        <v>166</v>
      </c>
      <c r="B386" s="13" t="s">
        <v>405</v>
      </c>
      <c r="C386" s="14">
        <v>1070570</v>
      </c>
      <c r="D386" s="14">
        <v>515463.21</v>
      </c>
      <c r="E386" s="15">
        <f t="shared" si="5"/>
        <v>48.14848258404402</v>
      </c>
    </row>
    <row r="387" spans="1:5" ht="12.75">
      <c r="A387" s="1" t="s">
        <v>356</v>
      </c>
      <c r="B387" s="13" t="s">
        <v>700</v>
      </c>
      <c r="C387" s="14">
        <v>80204</v>
      </c>
      <c r="D387" s="14">
        <v>80203.89</v>
      </c>
      <c r="E387" s="15">
        <f t="shared" si="5"/>
        <v>99.99986284973318</v>
      </c>
    </row>
    <row r="388" spans="1:5" ht="26.25">
      <c r="A388" s="1" t="s">
        <v>358</v>
      </c>
      <c r="B388" s="13" t="s">
        <v>701</v>
      </c>
      <c r="C388" s="14">
        <v>80204</v>
      </c>
      <c r="D388" s="14">
        <v>80203.89</v>
      </c>
      <c r="E388" s="15">
        <f t="shared" si="5"/>
        <v>99.99986284973318</v>
      </c>
    </row>
    <row r="389" spans="1:5" ht="26.25">
      <c r="A389" s="1" t="s">
        <v>438</v>
      </c>
      <c r="B389" s="13" t="s">
        <v>702</v>
      </c>
      <c r="C389" s="14">
        <v>80204</v>
      </c>
      <c r="D389" s="14">
        <v>80203.89</v>
      </c>
      <c r="E389" s="15">
        <f t="shared" si="5"/>
        <v>99.99986284973318</v>
      </c>
    </row>
    <row r="390" spans="1:5" ht="12.75">
      <c r="A390" s="1" t="s">
        <v>176</v>
      </c>
      <c r="B390" s="13" t="s">
        <v>406</v>
      </c>
      <c r="C390" s="14">
        <v>59815</v>
      </c>
      <c r="D390" s="14">
        <v>7347.95</v>
      </c>
      <c r="E390" s="15">
        <f t="shared" si="5"/>
        <v>12.284460419627182</v>
      </c>
    </row>
    <row r="391" spans="1:5" ht="12.75">
      <c r="A391" s="1" t="s">
        <v>178</v>
      </c>
      <c r="B391" s="13" t="s">
        <v>407</v>
      </c>
      <c r="C391" s="14">
        <v>59815</v>
      </c>
      <c r="D391" s="14">
        <v>7347.95</v>
      </c>
      <c r="E391" s="15">
        <f t="shared" si="5"/>
        <v>12.284460419627182</v>
      </c>
    </row>
    <row r="392" spans="1:5" ht="12.75">
      <c r="A392" s="1" t="s">
        <v>195</v>
      </c>
      <c r="B392" s="13" t="s">
        <v>408</v>
      </c>
      <c r="C392" s="14">
        <v>15000</v>
      </c>
      <c r="D392" s="12" t="s">
        <v>6</v>
      </c>
      <c r="E392" s="12" t="s">
        <v>6</v>
      </c>
    </row>
    <row r="393" spans="1:5" ht="12.75">
      <c r="A393" s="1" t="s">
        <v>180</v>
      </c>
      <c r="B393" s="13" t="s">
        <v>409</v>
      </c>
      <c r="C393" s="14">
        <v>44815</v>
      </c>
      <c r="D393" s="14">
        <v>7347.95</v>
      </c>
      <c r="E393" s="15">
        <f t="shared" si="5"/>
        <v>16.39618431328796</v>
      </c>
    </row>
    <row r="394" spans="1:5" ht="12.75">
      <c r="A394" s="1" t="s">
        <v>410</v>
      </c>
      <c r="B394" s="13" t="s">
        <v>411</v>
      </c>
      <c r="C394" s="14">
        <v>127234</v>
      </c>
      <c r="D394" s="14">
        <v>127234</v>
      </c>
      <c r="E394" s="15">
        <f t="shared" si="5"/>
        <v>100</v>
      </c>
    </row>
    <row r="395" spans="1:5" ht="12.75">
      <c r="A395" s="1" t="s">
        <v>412</v>
      </c>
      <c r="B395" s="13" t="s">
        <v>413</v>
      </c>
      <c r="C395" s="14">
        <v>127234</v>
      </c>
      <c r="D395" s="14">
        <v>127234</v>
      </c>
      <c r="E395" s="15">
        <f t="shared" si="5"/>
        <v>100</v>
      </c>
    </row>
    <row r="396" spans="1:5" ht="26.25">
      <c r="A396" s="1" t="s">
        <v>164</v>
      </c>
      <c r="B396" s="13" t="s">
        <v>414</v>
      </c>
      <c r="C396" s="14">
        <v>127234</v>
      </c>
      <c r="D396" s="14">
        <v>127234</v>
      </c>
      <c r="E396" s="15">
        <f t="shared" si="5"/>
        <v>100</v>
      </c>
    </row>
    <row r="397" spans="1:5" ht="26.25">
      <c r="A397" s="1" t="s">
        <v>165</v>
      </c>
      <c r="B397" s="13" t="s">
        <v>415</v>
      </c>
      <c r="C397" s="14">
        <v>127234</v>
      </c>
      <c r="D397" s="14">
        <v>127234</v>
      </c>
      <c r="E397" s="15">
        <f t="shared" si="5"/>
        <v>100</v>
      </c>
    </row>
    <row r="398" spans="1:5" ht="12.75">
      <c r="A398" s="1" t="s">
        <v>166</v>
      </c>
      <c r="B398" s="13" t="s">
        <v>416</v>
      </c>
      <c r="C398" s="14">
        <v>127234</v>
      </c>
      <c r="D398" s="14">
        <v>127234</v>
      </c>
      <c r="E398" s="15">
        <f t="shared" si="5"/>
        <v>100</v>
      </c>
    </row>
    <row r="399" spans="1:5" ht="12.75">
      <c r="A399" s="1" t="s">
        <v>417</v>
      </c>
      <c r="B399" s="13" t="s">
        <v>418</v>
      </c>
      <c r="C399" s="14">
        <v>17242183</v>
      </c>
      <c r="D399" s="14">
        <v>8921628.76</v>
      </c>
      <c r="E399" s="15">
        <f t="shared" si="5"/>
        <v>51.74303485817312</v>
      </c>
    </row>
    <row r="400" spans="1:5" ht="12.75">
      <c r="A400" s="1" t="s">
        <v>419</v>
      </c>
      <c r="B400" s="13" t="s">
        <v>420</v>
      </c>
      <c r="C400" s="14">
        <v>1893810</v>
      </c>
      <c r="D400" s="14">
        <v>1291135.23</v>
      </c>
      <c r="E400" s="15">
        <f t="shared" si="5"/>
        <v>68.17659796917326</v>
      </c>
    </row>
    <row r="401" spans="1:5" ht="26.25">
      <c r="A401" s="1" t="s">
        <v>164</v>
      </c>
      <c r="B401" s="13" t="s">
        <v>533</v>
      </c>
      <c r="C401" s="14">
        <v>19874</v>
      </c>
      <c r="D401" s="12" t="s">
        <v>6</v>
      </c>
      <c r="E401" s="12" t="s">
        <v>6</v>
      </c>
    </row>
    <row r="402" spans="1:5" ht="26.25">
      <c r="A402" s="1" t="s">
        <v>165</v>
      </c>
      <c r="B402" s="13" t="s">
        <v>534</v>
      </c>
      <c r="C402" s="14">
        <v>19874</v>
      </c>
      <c r="D402" s="12" t="s">
        <v>6</v>
      </c>
      <c r="E402" s="12" t="s">
        <v>6</v>
      </c>
    </row>
    <row r="403" spans="1:5" ht="12.75">
      <c r="A403" s="1" t="s">
        <v>166</v>
      </c>
      <c r="B403" s="13" t="s">
        <v>535</v>
      </c>
      <c r="C403" s="14">
        <v>19874</v>
      </c>
      <c r="D403" s="12" t="s">
        <v>6</v>
      </c>
      <c r="E403" s="12" t="s">
        <v>6</v>
      </c>
    </row>
    <row r="404" spans="1:5" ht="12.75">
      <c r="A404" s="1" t="s">
        <v>356</v>
      </c>
      <c r="B404" s="13" t="s">
        <v>421</v>
      </c>
      <c r="C404" s="14">
        <v>1873936</v>
      </c>
      <c r="D404" s="14">
        <v>1291135.23</v>
      </c>
      <c r="E404" s="15">
        <f t="shared" si="5"/>
        <v>68.89964385123078</v>
      </c>
    </row>
    <row r="405" spans="1:5" ht="12.75">
      <c r="A405" s="1" t="s">
        <v>422</v>
      </c>
      <c r="B405" s="13" t="s">
        <v>423</v>
      </c>
      <c r="C405" s="14">
        <v>1873936</v>
      </c>
      <c r="D405" s="14">
        <v>1291135.23</v>
      </c>
      <c r="E405" s="15">
        <f t="shared" si="5"/>
        <v>68.89964385123078</v>
      </c>
    </row>
    <row r="406" spans="1:5" ht="12.75">
      <c r="A406" s="1" t="s">
        <v>424</v>
      </c>
      <c r="B406" s="13" t="s">
        <v>425</v>
      </c>
      <c r="C406" s="14">
        <v>1873936</v>
      </c>
      <c r="D406" s="14">
        <v>1291135.23</v>
      </c>
      <c r="E406" s="15">
        <f t="shared" si="5"/>
        <v>68.89964385123078</v>
      </c>
    </row>
    <row r="407" spans="1:5" ht="12.75">
      <c r="A407" s="1" t="s">
        <v>426</v>
      </c>
      <c r="B407" s="13" t="s">
        <v>427</v>
      </c>
      <c r="C407" s="14">
        <v>11702073</v>
      </c>
      <c r="D407" s="14">
        <v>5329704.91</v>
      </c>
      <c r="E407" s="15">
        <f t="shared" si="5"/>
        <v>45.5449637854763</v>
      </c>
    </row>
    <row r="408" spans="1:5" ht="26.25">
      <c r="A408" s="1" t="s">
        <v>164</v>
      </c>
      <c r="B408" s="13" t="s">
        <v>678</v>
      </c>
      <c r="C408" s="14">
        <v>500</v>
      </c>
      <c r="D408" s="12" t="s">
        <v>6</v>
      </c>
      <c r="E408" s="12" t="s">
        <v>6</v>
      </c>
    </row>
    <row r="409" spans="1:5" ht="26.25">
      <c r="A409" s="1" t="s">
        <v>165</v>
      </c>
      <c r="B409" s="13" t="s">
        <v>679</v>
      </c>
      <c r="C409" s="14">
        <v>500</v>
      </c>
      <c r="D409" s="12" t="s">
        <v>6</v>
      </c>
      <c r="E409" s="12" t="s">
        <v>6</v>
      </c>
    </row>
    <row r="410" spans="1:5" ht="12.75">
      <c r="A410" s="1" t="s">
        <v>166</v>
      </c>
      <c r="B410" s="13" t="s">
        <v>680</v>
      </c>
      <c r="C410" s="14">
        <v>500</v>
      </c>
      <c r="D410" s="12" t="s">
        <v>6</v>
      </c>
      <c r="E410" s="12" t="s">
        <v>6</v>
      </c>
    </row>
    <row r="411" spans="1:5" ht="12.75">
      <c r="A411" s="1" t="s">
        <v>356</v>
      </c>
      <c r="B411" s="13" t="s">
        <v>681</v>
      </c>
      <c r="C411" s="14">
        <v>45700</v>
      </c>
      <c r="D411" s="12" t="s">
        <v>6</v>
      </c>
      <c r="E411" s="12" t="s">
        <v>6</v>
      </c>
    </row>
    <row r="412" spans="1:5" ht="26.25">
      <c r="A412" s="1" t="s">
        <v>358</v>
      </c>
      <c r="B412" s="13" t="s">
        <v>682</v>
      </c>
      <c r="C412" s="14">
        <v>45700</v>
      </c>
      <c r="D412" s="12" t="s">
        <v>6</v>
      </c>
      <c r="E412" s="12" t="s">
        <v>6</v>
      </c>
    </row>
    <row r="413" spans="1:5" ht="26.25">
      <c r="A413" s="1" t="s">
        <v>438</v>
      </c>
      <c r="B413" s="13" t="s">
        <v>683</v>
      </c>
      <c r="C413" s="14">
        <v>45700</v>
      </c>
      <c r="D413" s="12" t="s">
        <v>6</v>
      </c>
      <c r="E413" s="12" t="s">
        <v>6</v>
      </c>
    </row>
    <row r="414" spans="1:5" ht="26.25">
      <c r="A414" s="1" t="s">
        <v>328</v>
      </c>
      <c r="B414" s="13" t="s">
        <v>428</v>
      </c>
      <c r="C414" s="14">
        <v>11655873</v>
      </c>
      <c r="D414" s="14">
        <v>5329704.91</v>
      </c>
      <c r="E414" s="15">
        <f t="shared" si="5"/>
        <v>45.72548885870668</v>
      </c>
    </row>
    <row r="415" spans="1:5" ht="12.75">
      <c r="A415" s="1" t="s">
        <v>330</v>
      </c>
      <c r="B415" s="13" t="s">
        <v>429</v>
      </c>
      <c r="C415" s="14">
        <v>11655873</v>
      </c>
      <c r="D415" s="14">
        <v>5329704.91</v>
      </c>
      <c r="E415" s="15">
        <f t="shared" si="5"/>
        <v>45.72548885870668</v>
      </c>
    </row>
    <row r="416" spans="1:5" ht="39">
      <c r="A416" s="1" t="s">
        <v>332</v>
      </c>
      <c r="B416" s="13" t="s">
        <v>430</v>
      </c>
      <c r="C416" s="14">
        <v>11655873</v>
      </c>
      <c r="D416" s="14">
        <v>5329704.91</v>
      </c>
      <c r="E416" s="15">
        <f t="shared" si="5"/>
        <v>45.72548885870668</v>
      </c>
    </row>
    <row r="417" spans="1:5" ht="12.75">
      <c r="A417" s="1" t="s">
        <v>431</v>
      </c>
      <c r="B417" s="13" t="s">
        <v>432</v>
      </c>
      <c r="C417" s="14">
        <v>2624000</v>
      </c>
      <c r="D417" s="14">
        <v>1695072.58</v>
      </c>
      <c r="E417" s="15">
        <f t="shared" si="5"/>
        <v>64.59880259146342</v>
      </c>
    </row>
    <row r="418" spans="1:5" ht="26.25">
      <c r="A418" s="1" t="s">
        <v>164</v>
      </c>
      <c r="B418" s="13" t="s">
        <v>433</v>
      </c>
      <c r="C418" s="14">
        <v>27900</v>
      </c>
      <c r="D418" s="12" t="s">
        <v>6</v>
      </c>
      <c r="E418" s="12" t="s">
        <v>6</v>
      </c>
    </row>
    <row r="419" spans="1:5" ht="26.25">
      <c r="A419" s="1" t="s">
        <v>165</v>
      </c>
      <c r="B419" s="13" t="s">
        <v>434</v>
      </c>
      <c r="C419" s="14">
        <v>27900</v>
      </c>
      <c r="D419" s="12" t="s">
        <v>6</v>
      </c>
      <c r="E419" s="12" t="s">
        <v>6</v>
      </c>
    </row>
    <row r="420" spans="1:5" ht="12.75">
      <c r="A420" s="1" t="s">
        <v>166</v>
      </c>
      <c r="B420" s="13" t="s">
        <v>435</v>
      </c>
      <c r="C420" s="14">
        <v>27900</v>
      </c>
      <c r="D420" s="12" t="s">
        <v>6</v>
      </c>
      <c r="E420" s="12" t="s">
        <v>6</v>
      </c>
    </row>
    <row r="421" spans="1:5" ht="12.75">
      <c r="A421" s="1" t="s">
        <v>356</v>
      </c>
      <c r="B421" s="13" t="s">
        <v>436</v>
      </c>
      <c r="C421" s="14">
        <v>1396600</v>
      </c>
      <c r="D421" s="14">
        <v>495572.58</v>
      </c>
      <c r="E421" s="15">
        <f t="shared" si="5"/>
        <v>35.48421738507805</v>
      </c>
    </row>
    <row r="422" spans="1:5" ht="26.25">
      <c r="A422" s="1" t="s">
        <v>358</v>
      </c>
      <c r="B422" s="13" t="s">
        <v>437</v>
      </c>
      <c r="C422" s="14">
        <v>1396600</v>
      </c>
      <c r="D422" s="14">
        <v>495572.58</v>
      </c>
      <c r="E422" s="15">
        <f aca="true" t="shared" si="6" ref="E422:E454">D422/C422*100</f>
        <v>35.48421738507805</v>
      </c>
    </row>
    <row r="423" spans="1:5" ht="26.25">
      <c r="A423" s="1" t="s">
        <v>438</v>
      </c>
      <c r="B423" s="13" t="s">
        <v>439</v>
      </c>
      <c r="C423" s="14">
        <v>1396600</v>
      </c>
      <c r="D423" s="14">
        <v>495572.58</v>
      </c>
      <c r="E423" s="15">
        <f t="shared" si="6"/>
        <v>35.48421738507805</v>
      </c>
    </row>
    <row r="424" spans="1:5" ht="26.25">
      <c r="A424" s="1" t="s">
        <v>632</v>
      </c>
      <c r="B424" s="13" t="s">
        <v>633</v>
      </c>
      <c r="C424" s="14">
        <v>1199500</v>
      </c>
      <c r="D424" s="14">
        <v>1199500</v>
      </c>
      <c r="E424" s="15">
        <f t="shared" si="6"/>
        <v>100</v>
      </c>
    </row>
    <row r="425" spans="1:5" ht="12.75">
      <c r="A425" s="1" t="s">
        <v>634</v>
      </c>
      <c r="B425" s="13" t="s">
        <v>635</v>
      </c>
      <c r="C425" s="14">
        <v>1199500</v>
      </c>
      <c r="D425" s="14">
        <v>1199500</v>
      </c>
      <c r="E425" s="15">
        <f t="shared" si="6"/>
        <v>100</v>
      </c>
    </row>
    <row r="426" spans="1:5" ht="26.25">
      <c r="A426" s="1" t="s">
        <v>636</v>
      </c>
      <c r="B426" s="13" t="s">
        <v>637</v>
      </c>
      <c r="C426" s="14">
        <v>1199500</v>
      </c>
      <c r="D426" s="14">
        <v>1199500</v>
      </c>
      <c r="E426" s="15">
        <f t="shared" si="6"/>
        <v>100</v>
      </c>
    </row>
    <row r="427" spans="1:5" ht="12.75">
      <c r="A427" s="1" t="s">
        <v>440</v>
      </c>
      <c r="B427" s="13" t="s">
        <v>441</v>
      </c>
      <c r="C427" s="14">
        <v>1022300</v>
      </c>
      <c r="D427" s="14">
        <v>605716.04</v>
      </c>
      <c r="E427" s="15">
        <f t="shared" si="6"/>
        <v>59.25032182333953</v>
      </c>
    </row>
    <row r="428" spans="1:5" ht="39">
      <c r="A428" s="1" t="s">
        <v>160</v>
      </c>
      <c r="B428" s="13" t="s">
        <v>442</v>
      </c>
      <c r="C428" s="14">
        <v>606100</v>
      </c>
      <c r="D428" s="14">
        <v>343332.56</v>
      </c>
      <c r="E428" s="15">
        <f t="shared" si="6"/>
        <v>56.64619039762415</v>
      </c>
    </row>
    <row r="429" spans="1:5" ht="12.75">
      <c r="A429" s="1" t="s">
        <v>161</v>
      </c>
      <c r="B429" s="13" t="s">
        <v>443</v>
      </c>
      <c r="C429" s="14">
        <v>606100</v>
      </c>
      <c r="D429" s="14">
        <v>343332.56</v>
      </c>
      <c r="E429" s="15">
        <f t="shared" si="6"/>
        <v>56.64619039762415</v>
      </c>
    </row>
    <row r="430" spans="1:5" ht="12.75">
      <c r="A430" s="1" t="s">
        <v>162</v>
      </c>
      <c r="B430" s="13" t="s">
        <v>444</v>
      </c>
      <c r="C430" s="14">
        <v>465514.59</v>
      </c>
      <c r="D430" s="14">
        <v>270470.88</v>
      </c>
      <c r="E430" s="15">
        <f t="shared" si="6"/>
        <v>58.10148292022384</v>
      </c>
    </row>
    <row r="431" spans="1:5" ht="39">
      <c r="A431" s="1" t="s">
        <v>163</v>
      </c>
      <c r="B431" s="13" t="s">
        <v>445</v>
      </c>
      <c r="C431" s="14">
        <v>140585.41</v>
      </c>
      <c r="D431" s="14">
        <v>72861.68</v>
      </c>
      <c r="E431" s="15">
        <f t="shared" si="6"/>
        <v>51.827341115980666</v>
      </c>
    </row>
    <row r="432" spans="1:5" ht="26.25">
      <c r="A432" s="1" t="s">
        <v>164</v>
      </c>
      <c r="B432" s="13" t="s">
        <v>446</v>
      </c>
      <c r="C432" s="14">
        <v>289419.22</v>
      </c>
      <c r="D432" s="14">
        <v>135602.7</v>
      </c>
      <c r="E432" s="15">
        <f t="shared" si="6"/>
        <v>46.853384512611164</v>
      </c>
    </row>
    <row r="433" spans="1:5" ht="26.25">
      <c r="A433" s="1" t="s">
        <v>165</v>
      </c>
      <c r="B433" s="13" t="s">
        <v>447</v>
      </c>
      <c r="C433" s="14">
        <v>289419.22</v>
      </c>
      <c r="D433" s="14">
        <v>135602.7</v>
      </c>
      <c r="E433" s="15">
        <f t="shared" si="6"/>
        <v>46.853384512611164</v>
      </c>
    </row>
    <row r="434" spans="1:5" ht="12.75">
      <c r="A434" s="1" t="s">
        <v>166</v>
      </c>
      <c r="B434" s="13" t="s">
        <v>448</v>
      </c>
      <c r="C434" s="14">
        <v>289419.22</v>
      </c>
      <c r="D434" s="14">
        <v>135602.7</v>
      </c>
      <c r="E434" s="15">
        <f t="shared" si="6"/>
        <v>46.853384512611164</v>
      </c>
    </row>
    <row r="435" spans="1:5" ht="12.75">
      <c r="A435" s="1" t="s">
        <v>356</v>
      </c>
      <c r="B435" s="13" t="s">
        <v>647</v>
      </c>
      <c r="C435" s="14">
        <v>126780.78</v>
      </c>
      <c r="D435" s="14">
        <v>126780.78</v>
      </c>
      <c r="E435" s="15">
        <f t="shared" si="6"/>
        <v>100</v>
      </c>
    </row>
    <row r="436" spans="1:5" ht="26.25">
      <c r="A436" s="1" t="s">
        <v>358</v>
      </c>
      <c r="B436" s="13" t="s">
        <v>648</v>
      </c>
      <c r="C436" s="14">
        <v>126780.78</v>
      </c>
      <c r="D436" s="14">
        <v>126780.78</v>
      </c>
      <c r="E436" s="15">
        <f t="shared" si="6"/>
        <v>100</v>
      </c>
    </row>
    <row r="437" spans="1:5" ht="26.25">
      <c r="A437" s="1" t="s">
        <v>438</v>
      </c>
      <c r="B437" s="13" t="s">
        <v>649</v>
      </c>
      <c r="C437" s="14">
        <v>126780.78</v>
      </c>
      <c r="D437" s="14">
        <v>126780.78</v>
      </c>
      <c r="E437" s="15">
        <f t="shared" si="6"/>
        <v>100</v>
      </c>
    </row>
    <row r="438" spans="1:5" ht="12.75">
      <c r="A438" s="1" t="s">
        <v>449</v>
      </c>
      <c r="B438" s="13" t="s">
        <v>450</v>
      </c>
      <c r="C438" s="14">
        <v>5237950</v>
      </c>
      <c r="D438" s="14">
        <v>2580987.36</v>
      </c>
      <c r="E438" s="15">
        <f t="shared" si="6"/>
        <v>49.27476130929085</v>
      </c>
    </row>
    <row r="439" spans="1:5" ht="12.75">
      <c r="A439" s="1" t="s">
        <v>451</v>
      </c>
      <c r="B439" s="13" t="s">
        <v>452</v>
      </c>
      <c r="C439" s="14">
        <v>44418</v>
      </c>
      <c r="D439" s="14">
        <v>27322.5</v>
      </c>
      <c r="E439" s="15">
        <f t="shared" si="6"/>
        <v>61.51222477374038</v>
      </c>
    </row>
    <row r="440" spans="1:5" ht="26.25">
      <c r="A440" s="1" t="s">
        <v>164</v>
      </c>
      <c r="B440" s="13" t="s">
        <v>453</v>
      </c>
      <c r="C440" s="14">
        <v>44418</v>
      </c>
      <c r="D440" s="14">
        <v>27322.5</v>
      </c>
      <c r="E440" s="15">
        <f t="shared" si="6"/>
        <v>61.51222477374038</v>
      </c>
    </row>
    <row r="441" spans="1:5" ht="26.25">
      <c r="A441" s="1" t="s">
        <v>165</v>
      </c>
      <c r="B441" s="13" t="s">
        <v>454</v>
      </c>
      <c r="C441" s="14">
        <v>44418</v>
      </c>
      <c r="D441" s="14">
        <v>27322.5</v>
      </c>
      <c r="E441" s="15">
        <f t="shared" si="6"/>
        <v>61.51222477374038</v>
      </c>
    </row>
    <row r="442" spans="1:5" ht="12.75">
      <c r="A442" s="1" t="s">
        <v>166</v>
      </c>
      <c r="B442" s="13" t="s">
        <v>455</v>
      </c>
      <c r="C442" s="14">
        <v>44418</v>
      </c>
      <c r="D442" s="14">
        <v>27322.5</v>
      </c>
      <c r="E442" s="15">
        <f t="shared" si="6"/>
        <v>61.51222477374038</v>
      </c>
    </row>
    <row r="443" spans="1:5" ht="12.75">
      <c r="A443" s="1" t="s">
        <v>456</v>
      </c>
      <c r="B443" s="13" t="s">
        <v>457</v>
      </c>
      <c r="C443" s="14">
        <v>5143532</v>
      </c>
      <c r="D443" s="14">
        <v>2549064.86</v>
      </c>
      <c r="E443" s="15">
        <f t="shared" si="6"/>
        <v>49.55864685978428</v>
      </c>
    </row>
    <row r="444" spans="1:5" ht="26.25">
      <c r="A444" s="1" t="s">
        <v>164</v>
      </c>
      <c r="B444" s="13" t="s">
        <v>458</v>
      </c>
      <c r="C444" s="14">
        <v>1150000</v>
      </c>
      <c r="D444" s="14">
        <v>494561.86</v>
      </c>
      <c r="E444" s="15">
        <f t="shared" si="6"/>
        <v>43.005379130434775</v>
      </c>
    </row>
    <row r="445" spans="1:5" ht="26.25">
      <c r="A445" s="1" t="s">
        <v>165</v>
      </c>
      <c r="B445" s="13" t="s">
        <v>459</v>
      </c>
      <c r="C445" s="14">
        <v>1150000</v>
      </c>
      <c r="D445" s="14">
        <v>494561.86</v>
      </c>
      <c r="E445" s="15">
        <f t="shared" si="6"/>
        <v>43.005379130434775</v>
      </c>
    </row>
    <row r="446" spans="1:5" ht="12.75">
      <c r="A446" s="1" t="s">
        <v>166</v>
      </c>
      <c r="B446" s="13" t="s">
        <v>460</v>
      </c>
      <c r="C446" s="14">
        <v>1150000</v>
      </c>
      <c r="D446" s="14">
        <v>494561.86</v>
      </c>
      <c r="E446" s="15">
        <f t="shared" si="6"/>
        <v>43.005379130434775</v>
      </c>
    </row>
    <row r="447" spans="1:5" ht="26.25">
      <c r="A447" s="1" t="s">
        <v>328</v>
      </c>
      <c r="B447" s="13" t="s">
        <v>461</v>
      </c>
      <c r="C447" s="14">
        <v>3993532</v>
      </c>
      <c r="D447" s="14">
        <v>2054503</v>
      </c>
      <c r="E447" s="15">
        <f t="shared" si="6"/>
        <v>51.44576279844508</v>
      </c>
    </row>
    <row r="448" spans="1:5" ht="12.75">
      <c r="A448" s="1" t="s">
        <v>330</v>
      </c>
      <c r="B448" s="13" t="s">
        <v>462</v>
      </c>
      <c r="C448" s="14">
        <v>3993532</v>
      </c>
      <c r="D448" s="14">
        <v>2054503</v>
      </c>
      <c r="E448" s="15">
        <f t="shared" si="6"/>
        <v>51.44576279844508</v>
      </c>
    </row>
    <row r="449" spans="1:5" ht="39">
      <c r="A449" s="1" t="s">
        <v>332</v>
      </c>
      <c r="B449" s="13" t="s">
        <v>463</v>
      </c>
      <c r="C449" s="14">
        <v>3423532</v>
      </c>
      <c r="D449" s="14">
        <v>2054503</v>
      </c>
      <c r="E449" s="15">
        <f t="shared" si="6"/>
        <v>60.011210644445555</v>
      </c>
    </row>
    <row r="450" spans="1:5" ht="12.75">
      <c r="A450" s="1" t="s">
        <v>334</v>
      </c>
      <c r="B450" s="13" t="s">
        <v>464</v>
      </c>
      <c r="C450" s="14">
        <v>570000</v>
      </c>
      <c r="D450" s="12" t="s">
        <v>6</v>
      </c>
      <c r="E450" s="15" t="s">
        <v>6</v>
      </c>
    </row>
    <row r="451" spans="1:5" ht="12.75">
      <c r="A451" s="1" t="s">
        <v>465</v>
      </c>
      <c r="B451" s="13" t="s">
        <v>466</v>
      </c>
      <c r="C451" s="14">
        <v>50000</v>
      </c>
      <c r="D451" s="14">
        <v>4600</v>
      </c>
      <c r="E451" s="15">
        <f t="shared" si="6"/>
        <v>9.2</v>
      </c>
    </row>
    <row r="452" spans="1:5" ht="26.25">
      <c r="A452" s="1" t="s">
        <v>164</v>
      </c>
      <c r="B452" s="13" t="s">
        <v>467</v>
      </c>
      <c r="C452" s="14">
        <v>50000</v>
      </c>
      <c r="D452" s="14">
        <v>4600</v>
      </c>
      <c r="E452" s="15">
        <f t="shared" si="6"/>
        <v>9.2</v>
      </c>
    </row>
    <row r="453" spans="1:5" ht="26.25">
      <c r="A453" s="1" t="s">
        <v>165</v>
      </c>
      <c r="B453" s="13" t="s">
        <v>468</v>
      </c>
      <c r="C453" s="14">
        <v>50000</v>
      </c>
      <c r="D453" s="14">
        <v>4600</v>
      </c>
      <c r="E453" s="15">
        <f t="shared" si="6"/>
        <v>9.2</v>
      </c>
    </row>
    <row r="454" spans="1:5" ht="12.75">
      <c r="A454" s="1" t="s">
        <v>166</v>
      </c>
      <c r="B454" s="13" t="s">
        <v>469</v>
      </c>
      <c r="C454" s="14">
        <v>50000</v>
      </c>
      <c r="D454" s="14">
        <v>4600</v>
      </c>
      <c r="E454" s="15">
        <f t="shared" si="6"/>
        <v>9.2</v>
      </c>
    </row>
    <row r="455" spans="1:5" ht="30.75">
      <c r="A455" s="4" t="s">
        <v>470</v>
      </c>
      <c r="B455" s="5" t="s">
        <v>5</v>
      </c>
      <c r="C455" s="6">
        <f>C5-C164</f>
        <v>-2277776.230000019</v>
      </c>
      <c r="D455" s="6">
        <f>D5-D164</f>
        <v>5596494.600000024</v>
      </c>
      <c r="E455" s="19">
        <f aca="true" t="shared" si="7" ref="E455:E467">D455/C455*100</f>
        <v>-245.69992988292694</v>
      </c>
    </row>
    <row r="456" spans="1:5" ht="15">
      <c r="A456" s="7" t="s">
        <v>536</v>
      </c>
      <c r="B456" s="8" t="s">
        <v>5</v>
      </c>
      <c r="C456" s="9">
        <f>C457</f>
        <v>2277776.230000019</v>
      </c>
      <c r="D456" s="9">
        <f>D457</f>
        <v>-5596494.600000083</v>
      </c>
      <c r="E456" s="18">
        <f t="shared" si="7"/>
        <v>-245.69992988292958</v>
      </c>
    </row>
    <row r="457" spans="1:5" ht="12.75">
      <c r="A457" s="1" t="s">
        <v>471</v>
      </c>
      <c r="B457" s="2" t="s">
        <v>472</v>
      </c>
      <c r="C457" s="3">
        <f>C458+C464</f>
        <v>2277776.230000019</v>
      </c>
      <c r="D457" s="3">
        <f>D458+D464</f>
        <v>-5596494.600000083</v>
      </c>
      <c r="E457" s="15">
        <f t="shared" si="7"/>
        <v>-245.69992988292958</v>
      </c>
    </row>
    <row r="458" spans="1:5" ht="26.25">
      <c r="A458" s="1" t="s">
        <v>537</v>
      </c>
      <c r="B458" s="2" t="s">
        <v>538</v>
      </c>
      <c r="C458" s="3">
        <f aca="true" t="shared" si="8" ref="C458:D460">C459</f>
        <v>-943024239.36</v>
      </c>
      <c r="D458" s="3">
        <f t="shared" si="8"/>
        <v>-379567321.32000005</v>
      </c>
      <c r="E458" s="15">
        <f t="shared" si="7"/>
        <v>40.25000689034251</v>
      </c>
    </row>
    <row r="459" spans="1:5" ht="12.75">
      <c r="A459" s="1" t="s">
        <v>539</v>
      </c>
      <c r="B459" s="2" t="s">
        <v>473</v>
      </c>
      <c r="C459" s="3">
        <f t="shared" si="8"/>
        <v>-943024239.36</v>
      </c>
      <c r="D459" s="3">
        <f t="shared" si="8"/>
        <v>-379567321.32000005</v>
      </c>
      <c r="E459" s="15">
        <f t="shared" si="7"/>
        <v>40.25000689034251</v>
      </c>
    </row>
    <row r="460" spans="1:5" ht="12.75">
      <c r="A460" s="1" t="s">
        <v>474</v>
      </c>
      <c r="B460" s="2" t="s">
        <v>475</v>
      </c>
      <c r="C460" s="3">
        <f t="shared" si="8"/>
        <v>-943024239.36</v>
      </c>
      <c r="D460" s="3">
        <f t="shared" si="8"/>
        <v>-379567321.32000005</v>
      </c>
      <c r="E460" s="15">
        <f t="shared" si="7"/>
        <v>40.25000689034251</v>
      </c>
    </row>
    <row r="461" spans="1:5" ht="12.75">
      <c r="A461" s="1" t="s">
        <v>540</v>
      </c>
      <c r="B461" s="2" t="s">
        <v>476</v>
      </c>
      <c r="C461" s="3">
        <f>C462+C463</f>
        <v>-943024239.36</v>
      </c>
      <c r="D461" s="3">
        <f>D462+D463</f>
        <v>-379567321.32000005</v>
      </c>
      <c r="E461" s="15">
        <f t="shared" si="7"/>
        <v>40.25000689034251</v>
      </c>
    </row>
    <row r="462" spans="1:5" ht="26.25">
      <c r="A462" s="1" t="s">
        <v>541</v>
      </c>
      <c r="B462" s="2" t="s">
        <v>477</v>
      </c>
      <c r="C462" s="3">
        <v>-748412857.36</v>
      </c>
      <c r="D462" s="3">
        <v>-374531385.72</v>
      </c>
      <c r="E462" s="15">
        <f t="shared" si="7"/>
        <v>50.04341948923036</v>
      </c>
    </row>
    <row r="463" spans="1:5" ht="26.25">
      <c r="A463" s="1" t="s">
        <v>478</v>
      </c>
      <c r="B463" s="2" t="s">
        <v>479</v>
      </c>
      <c r="C463" s="3">
        <v>-194611382</v>
      </c>
      <c r="D463" s="3">
        <v>-5035935.6</v>
      </c>
      <c r="E463" s="15">
        <f t="shared" si="7"/>
        <v>2.587688113740439</v>
      </c>
    </row>
    <row r="464" spans="1:5" ht="26.25">
      <c r="A464" s="1" t="s">
        <v>542</v>
      </c>
      <c r="B464" s="2" t="s">
        <v>543</v>
      </c>
      <c r="C464" s="3">
        <f aca="true" t="shared" si="9" ref="C464:D466">C465</f>
        <v>945302015.59</v>
      </c>
      <c r="D464" s="3">
        <f t="shared" si="9"/>
        <v>373970826.71999997</v>
      </c>
      <c r="E464" s="15">
        <f t="shared" si="7"/>
        <v>39.56098903339269</v>
      </c>
    </row>
    <row r="465" spans="1:5" ht="12.75">
      <c r="A465" s="1" t="s">
        <v>544</v>
      </c>
      <c r="B465" s="2" t="s">
        <v>480</v>
      </c>
      <c r="C465" s="3">
        <f t="shared" si="9"/>
        <v>945302015.59</v>
      </c>
      <c r="D465" s="3">
        <f t="shared" si="9"/>
        <v>373970826.71999997</v>
      </c>
      <c r="E465" s="15">
        <f t="shared" si="7"/>
        <v>39.56098903339269</v>
      </c>
    </row>
    <row r="466" spans="1:5" ht="12.75">
      <c r="A466" s="1" t="s">
        <v>481</v>
      </c>
      <c r="B466" s="2" t="s">
        <v>482</v>
      </c>
      <c r="C466" s="3">
        <f t="shared" si="9"/>
        <v>945302015.59</v>
      </c>
      <c r="D466" s="3">
        <f t="shared" si="9"/>
        <v>373970826.71999997</v>
      </c>
      <c r="E466" s="15">
        <f t="shared" si="7"/>
        <v>39.56098903339269</v>
      </c>
    </row>
    <row r="467" spans="1:5" ht="12.75">
      <c r="A467" s="1" t="s">
        <v>545</v>
      </c>
      <c r="B467" s="2" t="s">
        <v>483</v>
      </c>
      <c r="C467" s="3">
        <f>C468+C469</f>
        <v>945302015.59</v>
      </c>
      <c r="D467" s="3">
        <f>D468+D469</f>
        <v>373970826.71999997</v>
      </c>
      <c r="E467" s="15">
        <f t="shared" si="7"/>
        <v>39.56098903339269</v>
      </c>
    </row>
    <row r="468" spans="1:5" ht="26.25">
      <c r="A468" s="1" t="s">
        <v>546</v>
      </c>
      <c r="B468" s="2" t="s">
        <v>484</v>
      </c>
      <c r="C468" s="3">
        <v>749612357.36</v>
      </c>
      <c r="D468" s="3">
        <v>322805812.51</v>
      </c>
      <c r="E468" s="15">
        <f>D468/C468*100</f>
        <v>43.063032424767385</v>
      </c>
    </row>
    <row r="469" spans="1:5" ht="26.25">
      <c r="A469" s="1" t="s">
        <v>485</v>
      </c>
      <c r="B469" s="2" t="s">
        <v>486</v>
      </c>
      <c r="C469" s="3">
        <v>195689658.23</v>
      </c>
      <c r="D469" s="3">
        <v>51165014.21</v>
      </c>
      <c r="E469" s="15">
        <f>D469/C469*100</f>
        <v>26.14599804240253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2020-09-10T08:44:03Z</dcterms:modified>
  <cp:category/>
  <cp:version/>
  <cp:contentType/>
  <cp:contentStatus/>
</cp:coreProperties>
</file>