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84" windowWidth="12876" windowHeight="13008" activeTab="0"/>
  </bookViews>
  <sheets>
    <sheet name="01_01_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<sst xmlns="http://schemas.openxmlformats.org/spreadsheetml/2006/main" count="36" uniqueCount="26">
  <si>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</si>
  <si>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</si>
  <si>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</si>
  <si>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</si>
  <si>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</si>
  <si>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</si>
  <si>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</si>
  <si>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</si>
  <si>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</si>
  <si>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</si>
  <si>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</si>
  <si>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</si>
  <si>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</si>
  <si>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</si>
  <si>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</si>
  <si>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</si>
  <si>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</si>
  <si>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</si>
  <si>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</si>
  <si>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</si>
  <si>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</si>
  <si>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</si>
  <si>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</si>
  <si>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</si>
  <si>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</si>
  <si>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01.01.2020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</si>
</sst>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#,##0.0_ ;[Red]\-#,##0.0\ "/>
    <numFmt numFmtId="167" formatCode="#,##0.00_ ;[Red]\-#,##0.00\ "/>
    <numFmt numFmtId="168" formatCode="#,##0.000_ ;[Red]\-#,##0.000\ "/>
    <numFmt numFmtId="169" formatCode="[$-10419]#,##0.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69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H17" sqref="H17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5">
      <c r="A1" s="3" t="s">
        <v>25</v>
      </c>
    </row>
    <row r="2" ht="15.75" thickBot="1">
      <c r="M2" s="4" t="s">
        <v>22</v>
      </c>
    </row>
    <row r="3" spans="1:13" s="5" customFormat="1" ht="15.75" thickBot="1">
      <c r="A3" s="35" t="s">
        <v>7</v>
      </c>
      <c r="B3" s="38" t="s">
        <v>5</v>
      </c>
      <c r="C3" s="39"/>
      <c r="D3" s="39"/>
      <c r="E3" s="39"/>
      <c r="F3" s="39"/>
      <c r="G3" s="39"/>
      <c r="H3" s="39"/>
      <c r="I3" s="39"/>
      <c r="J3" s="40"/>
      <c r="K3" s="41" t="s">
        <v>6</v>
      </c>
      <c r="L3" s="42"/>
      <c r="M3" s="43"/>
    </row>
    <row r="4" spans="1:13" s="6" customFormat="1" ht="12.75">
      <c r="A4" s="36"/>
      <c r="B4" s="29" t="s">
        <v>1</v>
      </c>
      <c r="C4" s="30"/>
      <c r="D4" s="31"/>
      <c r="E4" s="29" t="s">
        <v>4</v>
      </c>
      <c r="F4" s="30"/>
      <c r="G4" s="30"/>
      <c r="H4" s="30"/>
      <c r="I4" s="30"/>
      <c r="J4" s="31"/>
      <c r="K4" s="29" t="s">
        <v>1</v>
      </c>
      <c r="L4" s="30"/>
      <c r="M4" s="31"/>
    </row>
    <row r="5" spans="1:13" s="6" customFormat="1" ht="26.25" customHeight="1">
      <c r="A5" s="36"/>
      <c r="B5" s="32" t="s">
        <v>0</v>
      </c>
      <c r="C5" s="33" t="s">
        <v>2</v>
      </c>
      <c r="D5" s="34" t="s">
        <v>3</v>
      </c>
      <c r="E5" s="32" t="s">
        <v>23</v>
      </c>
      <c r="F5" s="33"/>
      <c r="G5" s="33"/>
      <c r="H5" s="33" t="s">
        <v>24</v>
      </c>
      <c r="I5" s="33"/>
      <c r="J5" s="34"/>
      <c r="K5" s="32" t="s">
        <v>0</v>
      </c>
      <c r="L5" s="33" t="s">
        <v>2</v>
      </c>
      <c r="M5" s="34" t="s">
        <v>3</v>
      </c>
    </row>
    <row r="6" spans="1:13" s="6" customFormat="1" ht="26.25" customHeight="1" thickBot="1">
      <c r="A6" s="37"/>
      <c r="B6" s="44"/>
      <c r="C6" s="45"/>
      <c r="D6" s="46"/>
      <c r="E6" s="7" t="s">
        <v>0</v>
      </c>
      <c r="F6" s="8" t="s">
        <v>2</v>
      </c>
      <c r="G6" s="8" t="s">
        <v>3</v>
      </c>
      <c r="H6" s="8" t="s">
        <v>0</v>
      </c>
      <c r="I6" s="8" t="s">
        <v>2</v>
      </c>
      <c r="J6" s="9" t="s">
        <v>3</v>
      </c>
      <c r="K6" s="44"/>
      <c r="L6" s="45"/>
      <c r="M6" s="46"/>
    </row>
    <row r="7" spans="1:15" ht="12.75">
      <c r="A7" s="47" t="s">
        <v>8</v>
      </c>
      <c r="B7" s="24">
        <v>9176</v>
      </c>
      <c r="C7" s="17">
        <v>9175</v>
      </c>
      <c r="D7" s="18">
        <f>C7/B7</f>
        <v>0.9998910200523103</v>
      </c>
      <c r="E7" s="24">
        <v>220</v>
      </c>
      <c r="F7" s="17">
        <v>220</v>
      </c>
      <c r="G7" s="19">
        <f>F7/E7</f>
        <v>1</v>
      </c>
      <c r="H7" s="17">
        <f>B7-E7</f>
        <v>8956</v>
      </c>
      <c r="I7" s="17">
        <f>C7-F7</f>
        <v>8955</v>
      </c>
      <c r="J7" s="18">
        <f>I7/H7</f>
        <v>0.9998883430102724</v>
      </c>
      <c r="K7" s="24">
        <v>9224</v>
      </c>
      <c r="L7" s="17">
        <v>9197</v>
      </c>
      <c r="M7" s="18">
        <f>L7/K7</f>
        <v>0.9970728534258456</v>
      </c>
      <c r="N7" s="1"/>
      <c r="O7" s="1"/>
    </row>
    <row r="8" spans="1:15" ht="12.75">
      <c r="A8" s="48" t="s">
        <v>9</v>
      </c>
      <c r="B8" s="25">
        <v>10501</v>
      </c>
      <c r="C8" s="26">
        <v>10382</v>
      </c>
      <c r="D8" s="20">
        <f aca="true" t="shared" si="0" ref="D8:D20">C8/B8</f>
        <v>0.9886677459289591</v>
      </c>
      <c r="E8" s="25">
        <v>296</v>
      </c>
      <c r="F8" s="26">
        <v>279</v>
      </c>
      <c r="G8" s="21">
        <f aca="true" t="shared" si="1" ref="G8:G20">F8/E8</f>
        <v>0.9425675675675675</v>
      </c>
      <c r="H8" s="17">
        <f>B8-E8</f>
        <v>10205</v>
      </c>
      <c r="I8" s="17">
        <f aca="true" t="shared" si="2" ref="I8:I19">C8-F8</f>
        <v>10103</v>
      </c>
      <c r="J8" s="20">
        <f aca="true" t="shared" si="3" ref="J8:J20">I8/H8</f>
        <v>0.9900048995590397</v>
      </c>
      <c r="K8" s="25">
        <v>10512</v>
      </c>
      <c r="L8" s="17">
        <v>10365</v>
      </c>
      <c r="M8" s="20">
        <f aca="true" t="shared" si="4" ref="M8:M20">L8/K8</f>
        <v>0.9860159817351598</v>
      </c>
      <c r="N8" s="1"/>
      <c r="O8" s="1"/>
    </row>
    <row r="9" spans="1:15" ht="12.75">
      <c r="A9" s="48" t="s">
        <v>10</v>
      </c>
      <c r="B9" s="25">
        <v>13023</v>
      </c>
      <c r="C9" s="26">
        <v>13018</v>
      </c>
      <c r="D9" s="20">
        <f t="shared" si="0"/>
        <v>0.9996160638869692</v>
      </c>
      <c r="E9" s="25">
        <v>1086</v>
      </c>
      <c r="F9" s="26">
        <v>1086</v>
      </c>
      <c r="G9" s="21">
        <f t="shared" si="1"/>
        <v>1</v>
      </c>
      <c r="H9" s="17">
        <f aca="true" t="shared" si="5" ref="H9:H19">B9-E9</f>
        <v>11937</v>
      </c>
      <c r="I9" s="17">
        <f t="shared" si="2"/>
        <v>11932</v>
      </c>
      <c r="J9" s="20">
        <f t="shared" si="3"/>
        <v>0.9995811342883472</v>
      </c>
      <c r="K9" s="25">
        <v>13013</v>
      </c>
      <c r="L9" s="17">
        <v>13000</v>
      </c>
      <c r="M9" s="20">
        <f>L9/K9</f>
        <v>0.999000999000999</v>
      </c>
      <c r="N9" s="1"/>
      <c r="O9" s="1"/>
    </row>
    <row r="10" spans="1:15" ht="12.75">
      <c r="A10" s="48" t="s">
        <v>11</v>
      </c>
      <c r="B10" s="25">
        <v>10329</v>
      </c>
      <c r="C10" s="26">
        <v>10328</v>
      </c>
      <c r="D10" s="20">
        <f t="shared" si="0"/>
        <v>0.9999031852066996</v>
      </c>
      <c r="E10" s="25">
        <v>231</v>
      </c>
      <c r="F10" s="26">
        <v>231</v>
      </c>
      <c r="G10" s="21">
        <f t="shared" si="1"/>
        <v>1</v>
      </c>
      <c r="H10" s="17">
        <f t="shared" si="5"/>
        <v>10098</v>
      </c>
      <c r="I10" s="17">
        <f t="shared" si="2"/>
        <v>10097</v>
      </c>
      <c r="J10" s="20">
        <f t="shared" si="3"/>
        <v>0.9999009704892058</v>
      </c>
      <c r="K10" s="25">
        <v>10379</v>
      </c>
      <c r="L10" s="17">
        <v>10324</v>
      </c>
      <c r="M10" s="20">
        <f t="shared" si="4"/>
        <v>0.9947008382310435</v>
      </c>
      <c r="N10" s="1"/>
      <c r="O10" s="1"/>
    </row>
    <row r="11" spans="1:15" ht="12.75">
      <c r="A11" s="48" t="s">
        <v>12</v>
      </c>
      <c r="B11" s="25">
        <v>3262</v>
      </c>
      <c r="C11" s="26">
        <v>3262</v>
      </c>
      <c r="D11" s="20">
        <f t="shared" si="0"/>
        <v>1</v>
      </c>
      <c r="E11" s="25">
        <v>69</v>
      </c>
      <c r="F11" s="26">
        <v>69</v>
      </c>
      <c r="G11" s="21">
        <f t="shared" si="1"/>
        <v>1</v>
      </c>
      <c r="H11" s="17">
        <f t="shared" si="5"/>
        <v>3193</v>
      </c>
      <c r="I11" s="17">
        <f t="shared" si="2"/>
        <v>3193</v>
      </c>
      <c r="J11" s="20">
        <f t="shared" si="3"/>
        <v>1</v>
      </c>
      <c r="K11" s="25">
        <v>3304</v>
      </c>
      <c r="L11" s="17">
        <v>3272</v>
      </c>
      <c r="M11" s="20">
        <f t="shared" si="4"/>
        <v>0.9903147699757869</v>
      </c>
      <c r="N11" s="1"/>
      <c r="O11" s="1"/>
    </row>
    <row r="12" spans="1:15" ht="12.75">
      <c r="A12" s="48" t="s">
        <v>13</v>
      </c>
      <c r="B12" s="25">
        <v>39226</v>
      </c>
      <c r="C12" s="26">
        <v>39086</v>
      </c>
      <c r="D12" s="20">
        <f t="shared" si="0"/>
        <v>0.9964309386631316</v>
      </c>
      <c r="E12" s="25">
        <v>4244</v>
      </c>
      <c r="F12" s="26">
        <v>4244</v>
      </c>
      <c r="G12" s="21">
        <f t="shared" si="1"/>
        <v>1</v>
      </c>
      <c r="H12" s="17">
        <f t="shared" si="5"/>
        <v>34982</v>
      </c>
      <c r="I12" s="17">
        <f t="shared" si="2"/>
        <v>34842</v>
      </c>
      <c r="J12" s="20">
        <f t="shared" si="3"/>
        <v>0.9959979417986393</v>
      </c>
      <c r="K12" s="25">
        <v>41114</v>
      </c>
      <c r="L12" s="26">
        <v>40942</v>
      </c>
      <c r="M12" s="20">
        <f t="shared" si="4"/>
        <v>0.9958165101911758</v>
      </c>
      <c r="N12" s="1"/>
      <c r="O12" s="1"/>
    </row>
    <row r="13" spans="1:15" ht="12.75">
      <c r="A13" s="48" t="s">
        <v>14</v>
      </c>
      <c r="B13" s="25">
        <v>9902</v>
      </c>
      <c r="C13" s="26">
        <v>9885</v>
      </c>
      <c r="D13" s="20">
        <f t="shared" si="0"/>
        <v>0.9982831751161382</v>
      </c>
      <c r="E13" s="25">
        <v>536</v>
      </c>
      <c r="F13" s="26">
        <v>529</v>
      </c>
      <c r="G13" s="21">
        <f t="shared" si="1"/>
        <v>0.9869402985074627</v>
      </c>
      <c r="H13" s="17">
        <f t="shared" si="5"/>
        <v>9366</v>
      </c>
      <c r="I13" s="17">
        <f t="shared" si="2"/>
        <v>9356</v>
      </c>
      <c r="J13" s="20">
        <f t="shared" si="3"/>
        <v>0.9989323083493488</v>
      </c>
      <c r="K13" s="25">
        <v>10149</v>
      </c>
      <c r="L13" s="26">
        <v>9922</v>
      </c>
      <c r="M13" s="20">
        <f t="shared" si="4"/>
        <v>0.9776332643610208</v>
      </c>
      <c r="N13" s="1"/>
      <c r="O13" s="1"/>
    </row>
    <row r="14" spans="1:15" ht="12.75">
      <c r="A14" s="48" t="s">
        <v>21</v>
      </c>
      <c r="B14" s="25">
        <v>8102</v>
      </c>
      <c r="C14" s="26">
        <v>8099</v>
      </c>
      <c r="D14" s="20">
        <f t="shared" si="0"/>
        <v>0.9996297210565293</v>
      </c>
      <c r="E14" s="25">
        <v>469</v>
      </c>
      <c r="F14" s="26">
        <v>469</v>
      </c>
      <c r="G14" s="21">
        <f t="shared" si="1"/>
        <v>1</v>
      </c>
      <c r="H14" s="17">
        <f t="shared" si="5"/>
        <v>7633</v>
      </c>
      <c r="I14" s="17">
        <f t="shared" si="2"/>
        <v>7630</v>
      </c>
      <c r="J14" s="20">
        <f t="shared" si="3"/>
        <v>0.9996069697366697</v>
      </c>
      <c r="K14" s="25">
        <v>8112</v>
      </c>
      <c r="L14" s="26">
        <v>8091</v>
      </c>
      <c r="M14" s="20">
        <f t="shared" si="4"/>
        <v>0.9974112426035503</v>
      </c>
      <c r="N14" s="1"/>
      <c r="O14" s="1"/>
    </row>
    <row r="15" spans="1:15" ht="12.75">
      <c r="A15" s="48" t="s">
        <v>15</v>
      </c>
      <c r="B15" s="25">
        <v>5226</v>
      </c>
      <c r="C15" s="26">
        <v>5116</v>
      </c>
      <c r="D15" s="20">
        <f t="shared" si="0"/>
        <v>0.9789513968618446</v>
      </c>
      <c r="E15" s="25">
        <v>100</v>
      </c>
      <c r="F15" s="26">
        <v>100</v>
      </c>
      <c r="G15" s="21">
        <f t="shared" si="1"/>
        <v>1</v>
      </c>
      <c r="H15" s="17">
        <f t="shared" si="5"/>
        <v>5126</v>
      </c>
      <c r="I15" s="17">
        <f t="shared" si="2"/>
        <v>5016</v>
      </c>
      <c r="J15" s="20">
        <f t="shared" si="3"/>
        <v>0.9785407725321889</v>
      </c>
      <c r="K15" s="25">
        <v>5226</v>
      </c>
      <c r="L15" s="26">
        <v>5086</v>
      </c>
      <c r="M15" s="20">
        <f>L15/K15</f>
        <v>0.9732108687332568</v>
      </c>
      <c r="N15" s="1"/>
      <c r="O15" s="1"/>
    </row>
    <row r="16" spans="1:15" ht="12.75">
      <c r="A16" s="48" t="s">
        <v>16</v>
      </c>
      <c r="B16" s="25">
        <v>10901</v>
      </c>
      <c r="C16" s="26">
        <v>10875</v>
      </c>
      <c r="D16" s="20">
        <f t="shared" si="0"/>
        <v>0.9976148977158059</v>
      </c>
      <c r="E16" s="25">
        <v>253</v>
      </c>
      <c r="F16" s="26">
        <v>229</v>
      </c>
      <c r="G16" s="21">
        <f t="shared" si="1"/>
        <v>0.9051383399209486</v>
      </c>
      <c r="H16" s="17">
        <f t="shared" si="5"/>
        <v>10648</v>
      </c>
      <c r="I16" s="17">
        <f t="shared" si="2"/>
        <v>10646</v>
      </c>
      <c r="J16" s="20">
        <f t="shared" si="3"/>
        <v>0.9998121712997746</v>
      </c>
      <c r="K16" s="25">
        <v>10923</v>
      </c>
      <c r="L16" s="26">
        <v>10886</v>
      </c>
      <c r="M16" s="20">
        <f t="shared" si="4"/>
        <v>0.9966126522017761</v>
      </c>
      <c r="N16" s="1"/>
      <c r="O16" s="1"/>
    </row>
    <row r="17" spans="1:15" ht="12.75">
      <c r="A17" s="48" t="s">
        <v>17</v>
      </c>
      <c r="B17" s="25">
        <v>6805</v>
      </c>
      <c r="C17" s="26">
        <v>6804</v>
      </c>
      <c r="D17" s="20">
        <f t="shared" si="0"/>
        <v>0.9998530492285085</v>
      </c>
      <c r="E17" s="25">
        <v>192</v>
      </c>
      <c r="F17" s="26">
        <v>192</v>
      </c>
      <c r="G17" s="21">
        <f t="shared" si="1"/>
        <v>1</v>
      </c>
      <c r="H17" s="17">
        <f t="shared" si="5"/>
        <v>6613</v>
      </c>
      <c r="I17" s="17">
        <f t="shared" si="2"/>
        <v>6612</v>
      </c>
      <c r="J17" s="20">
        <f t="shared" si="3"/>
        <v>0.999848782700741</v>
      </c>
      <c r="K17" s="25">
        <v>6929</v>
      </c>
      <c r="L17" s="26">
        <v>6850</v>
      </c>
      <c r="M17" s="20">
        <f t="shared" si="4"/>
        <v>0.9885986433828835</v>
      </c>
      <c r="N17" s="1"/>
      <c r="O17" s="1"/>
    </row>
    <row r="18" spans="1:15" ht="12.75">
      <c r="A18" s="48" t="s">
        <v>18</v>
      </c>
      <c r="B18" s="25">
        <v>10745</v>
      </c>
      <c r="C18" s="26">
        <v>10735</v>
      </c>
      <c r="D18" s="20">
        <f t="shared" si="0"/>
        <v>0.9990693345742205</v>
      </c>
      <c r="E18" s="25">
        <v>450</v>
      </c>
      <c r="F18" s="26">
        <v>450</v>
      </c>
      <c r="G18" s="21">
        <f t="shared" si="1"/>
        <v>1</v>
      </c>
      <c r="H18" s="17">
        <f t="shared" si="5"/>
        <v>10295</v>
      </c>
      <c r="I18" s="17">
        <f t="shared" si="2"/>
        <v>10285</v>
      </c>
      <c r="J18" s="20">
        <f t="shared" si="3"/>
        <v>0.9990286546867412</v>
      </c>
      <c r="K18" s="25">
        <v>10926</v>
      </c>
      <c r="L18" s="26">
        <v>10881</v>
      </c>
      <c r="M18" s="20">
        <f t="shared" si="4"/>
        <v>0.9958813838550247</v>
      </c>
      <c r="N18" s="1"/>
      <c r="O18" s="1"/>
    </row>
    <row r="19" spans="1:15" ht="13.5" thickBot="1">
      <c r="A19" s="49" t="s">
        <v>19</v>
      </c>
      <c r="B19" s="27">
        <v>5885</v>
      </c>
      <c r="C19" s="28">
        <v>5851</v>
      </c>
      <c r="D19" s="22">
        <f t="shared" si="0"/>
        <v>0.9942225998300764</v>
      </c>
      <c r="E19" s="27">
        <v>769</v>
      </c>
      <c r="F19" s="28">
        <v>769</v>
      </c>
      <c r="G19" s="23">
        <f t="shared" si="1"/>
        <v>1</v>
      </c>
      <c r="H19" s="17">
        <f t="shared" si="5"/>
        <v>5116</v>
      </c>
      <c r="I19" s="17">
        <f t="shared" si="2"/>
        <v>5082</v>
      </c>
      <c r="J19" s="22">
        <f t="shared" si="3"/>
        <v>0.993354182955434</v>
      </c>
      <c r="K19" s="27">
        <v>5896</v>
      </c>
      <c r="L19" s="26">
        <v>5839</v>
      </c>
      <c r="M19" s="22">
        <f t="shared" si="4"/>
        <v>0.9903324287652646</v>
      </c>
      <c r="N19" s="1"/>
      <c r="O19" s="1"/>
    </row>
    <row r="20" spans="1:15" ht="13.5" thickBot="1">
      <c r="A20" s="12" t="s">
        <v>20</v>
      </c>
      <c r="B20" s="13">
        <f>SUM(B7:B19)</f>
        <v>143083</v>
      </c>
      <c r="C20" s="14">
        <f aca="true" t="shared" si="6" ref="C20:L20">SUM(C7:C19)</f>
        <v>142616</v>
      </c>
      <c r="D20" s="15">
        <f t="shared" si="0"/>
        <v>0.9967361601308331</v>
      </c>
      <c r="E20" s="13">
        <f t="shared" si="6"/>
        <v>8915</v>
      </c>
      <c r="F20" s="14">
        <f t="shared" si="6"/>
        <v>8867</v>
      </c>
      <c r="G20" s="16">
        <f t="shared" si="1"/>
        <v>0.9946158160403814</v>
      </c>
      <c r="H20" s="14">
        <f t="shared" si="6"/>
        <v>134168</v>
      </c>
      <c r="I20" s="14">
        <f t="shared" si="6"/>
        <v>133749</v>
      </c>
      <c r="J20" s="15">
        <f t="shared" si="3"/>
        <v>0.9968770496690716</v>
      </c>
      <c r="K20" s="13">
        <f t="shared" si="6"/>
        <v>145707</v>
      </c>
      <c r="L20" s="14">
        <f t="shared" si="6"/>
        <v>144655</v>
      </c>
      <c r="M20" s="15">
        <f t="shared" si="4"/>
        <v>0.9927800311584206</v>
      </c>
      <c r="O20" s="1"/>
    </row>
    <row r="22" spans="2:6" ht="12.75">
      <c r="B22" s="11"/>
      <c r="E22" s="1"/>
      <c r="F22" s="1"/>
    </row>
    <row r="23" spans="2:12" ht="12.75">
      <c r="B23" s="10"/>
      <c r="E23" s="1"/>
      <c r="F23" s="1"/>
      <c r="L23" s="1"/>
    </row>
    <row r="24" spans="2:6" ht="12.75">
      <c r="B24" s="10"/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  <mergeCell ref="A3:A6"/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2020-02-13T03:17:41Z</dcterms:modified>
  <cp:category/>
  <cp:version/>
  <cp:contentType/>
  <cp:contentStatus/>
</cp:coreProperties>
</file>