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3" yWindow="0" windowWidth="7989" windowHeight="13010" activeTab="0"/>
  </bookViews>
  <sheets>
    <sheet name="01_06_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<sst xmlns="http://schemas.openxmlformats.org/spreadsheetml/2006/main" count="36" uniqueCount="26">
  <si>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</si>
  <si>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</si>
  <si>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</si>
  <si>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</si>
  <si>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</si>
  <si>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</si>
  <si>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</si>
  <si>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</si>
  <si>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</si>
  <si>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</si>
  <si>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</si>
  <si>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</si>
  <si>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</si>
  <si>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</si>
  <si>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</si>
  <si>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</si>
  <si>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</si>
  <si>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</si>
  <si>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</si>
  <si>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</si>
  <si>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</si>
  <si>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</si>
  <si>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</si>
  <si>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</si>
  <si>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</si>
  <si>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01.06.2020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</si>
</sst>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3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25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70" zoomScaleNormal="70" zoomScalePageLayoutView="0" workbookViewId="0" topLeftCell="B1">
      <selection activeCell="I34" sqref="I34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5">
      <c r="A1" s="3" t="s">
        <v>25</v>
      </c>
    </row>
    <row r="2" ht="15.75" thickBot="1">
      <c r="M2" s="4" t="s">
        <v>22</v>
      </c>
    </row>
    <row r="3" spans="1:13" s="5" customFormat="1" ht="15.75" thickBot="1">
      <c r="A3" s="39" t="s">
        <v>7</v>
      </c>
      <c r="B3" s="42" t="s">
        <v>5</v>
      </c>
      <c r="C3" s="43"/>
      <c r="D3" s="43"/>
      <c r="E3" s="43"/>
      <c r="F3" s="43"/>
      <c r="G3" s="43"/>
      <c r="H3" s="43"/>
      <c r="I3" s="43"/>
      <c r="J3" s="44"/>
      <c r="K3" s="45" t="s">
        <v>6</v>
      </c>
      <c r="L3" s="46"/>
      <c r="M3" s="47"/>
    </row>
    <row r="4" spans="1:13" s="6" customFormat="1" ht="12.75">
      <c r="A4" s="40"/>
      <c r="B4" s="34" t="s">
        <v>1</v>
      </c>
      <c r="C4" s="35"/>
      <c r="D4" s="36"/>
      <c r="E4" s="34" t="s">
        <v>4</v>
      </c>
      <c r="F4" s="35"/>
      <c r="G4" s="35"/>
      <c r="H4" s="35"/>
      <c r="I4" s="35"/>
      <c r="J4" s="36"/>
      <c r="K4" s="34" t="s">
        <v>1</v>
      </c>
      <c r="L4" s="35"/>
      <c r="M4" s="36"/>
    </row>
    <row r="5" spans="1:13" s="6" customFormat="1" ht="26.25" customHeight="1">
      <c r="A5" s="40"/>
      <c r="B5" s="37" t="s">
        <v>0</v>
      </c>
      <c r="C5" s="38" t="s">
        <v>2</v>
      </c>
      <c r="D5" s="32" t="s">
        <v>3</v>
      </c>
      <c r="E5" s="37" t="s">
        <v>23</v>
      </c>
      <c r="F5" s="38"/>
      <c r="G5" s="38"/>
      <c r="H5" s="38" t="s">
        <v>24</v>
      </c>
      <c r="I5" s="38"/>
      <c r="J5" s="32"/>
      <c r="K5" s="37" t="s">
        <v>0</v>
      </c>
      <c r="L5" s="38" t="s">
        <v>2</v>
      </c>
      <c r="M5" s="32" t="s">
        <v>3</v>
      </c>
    </row>
    <row r="6" spans="1:13" s="6" customFormat="1" ht="26.25" customHeight="1" thickBot="1">
      <c r="A6" s="41"/>
      <c r="B6" s="48"/>
      <c r="C6" s="49"/>
      <c r="D6" s="33"/>
      <c r="E6" s="7" t="s">
        <v>0</v>
      </c>
      <c r="F6" s="8" t="s">
        <v>2</v>
      </c>
      <c r="G6" s="8" t="s">
        <v>3</v>
      </c>
      <c r="H6" s="8" t="s">
        <v>0</v>
      </c>
      <c r="I6" s="8" t="s">
        <v>2</v>
      </c>
      <c r="J6" s="9" t="s">
        <v>3</v>
      </c>
      <c r="K6" s="48"/>
      <c r="L6" s="49"/>
      <c r="M6" s="33"/>
    </row>
    <row r="7" spans="1:15" ht="12.75">
      <c r="A7" s="29" t="s">
        <v>8</v>
      </c>
      <c r="B7" s="24">
        <v>10428</v>
      </c>
      <c r="C7" s="17">
        <v>3177</v>
      </c>
      <c r="D7" s="18">
        <f>C7/B7</f>
        <v>0.30466052934407367</v>
      </c>
      <c r="E7" s="24">
        <v>199</v>
      </c>
      <c r="F7" s="17">
        <v>59</v>
      </c>
      <c r="G7" s="19">
        <f>F7/E7</f>
        <v>0.2964824120603015</v>
      </c>
      <c r="H7" s="17">
        <f>B7-E7</f>
        <v>10229</v>
      </c>
      <c r="I7" s="17">
        <f>C7-F7</f>
        <v>3118</v>
      </c>
      <c r="J7" s="18">
        <f>I7/H7</f>
        <v>0.3048196304624108</v>
      </c>
      <c r="K7" s="24">
        <v>10536</v>
      </c>
      <c r="L7" s="17">
        <v>2900</v>
      </c>
      <c r="M7" s="18">
        <f>L7/K7</f>
        <v>0.2752467729688686</v>
      </c>
      <c r="N7" s="1"/>
      <c r="O7" s="1"/>
    </row>
    <row r="8" spans="1:15" ht="12.75">
      <c r="A8" s="30" t="s">
        <v>9</v>
      </c>
      <c r="B8" s="25">
        <v>12404</v>
      </c>
      <c r="C8" s="26">
        <v>4477</v>
      </c>
      <c r="D8" s="20">
        <f aca="true" t="shared" si="0" ref="D8:D20">C8/B8</f>
        <v>0.3609319574330861</v>
      </c>
      <c r="E8" s="25">
        <v>274</v>
      </c>
      <c r="F8" s="26">
        <v>68</v>
      </c>
      <c r="G8" s="21">
        <f aca="true" t="shared" si="1" ref="G8:G20">F8/E8</f>
        <v>0.24817518248175183</v>
      </c>
      <c r="H8" s="17">
        <f>B8-E8</f>
        <v>12130</v>
      </c>
      <c r="I8" s="17">
        <f aca="true" t="shared" si="2" ref="I8:I19">C8-F8</f>
        <v>4409</v>
      </c>
      <c r="J8" s="20">
        <f aca="true" t="shared" si="3" ref="J8:J20">I8/H8</f>
        <v>0.3634789777411377</v>
      </c>
      <c r="K8" s="25">
        <v>12432</v>
      </c>
      <c r="L8" s="17">
        <v>4424</v>
      </c>
      <c r="M8" s="20">
        <f aca="true" t="shared" si="4" ref="M8:M20">L8/K8</f>
        <v>0.35585585585585583</v>
      </c>
      <c r="N8" s="1"/>
      <c r="O8" s="1"/>
    </row>
    <row r="9" spans="1:15" ht="12.75">
      <c r="A9" s="30" t="s">
        <v>10</v>
      </c>
      <c r="B9" s="25">
        <v>10116</v>
      </c>
      <c r="C9" s="26">
        <v>2982</v>
      </c>
      <c r="D9" s="20">
        <f t="shared" si="0"/>
        <v>0.2947805456702254</v>
      </c>
      <c r="E9" s="25">
        <v>841</v>
      </c>
      <c r="F9" s="26">
        <v>199</v>
      </c>
      <c r="G9" s="21">
        <f t="shared" si="1"/>
        <v>0.23662306777645659</v>
      </c>
      <c r="H9" s="17">
        <f aca="true" t="shared" si="5" ref="H9:H19">B9-E9</f>
        <v>9275</v>
      </c>
      <c r="I9" s="17">
        <f t="shared" si="2"/>
        <v>2783</v>
      </c>
      <c r="J9" s="20">
        <f t="shared" si="3"/>
        <v>0.30005390835579515</v>
      </c>
      <c r="K9" s="25">
        <v>10171</v>
      </c>
      <c r="L9" s="17">
        <v>2859</v>
      </c>
      <c r="M9" s="20">
        <f>L9/K9</f>
        <v>0.28109330449316683</v>
      </c>
      <c r="N9" s="1"/>
      <c r="O9" s="1"/>
    </row>
    <row r="10" spans="1:15" ht="12.75">
      <c r="A10" s="30" t="s">
        <v>11</v>
      </c>
      <c r="B10" s="25">
        <v>9319</v>
      </c>
      <c r="C10" s="26">
        <v>3135</v>
      </c>
      <c r="D10" s="20">
        <f t="shared" si="0"/>
        <v>0.33640948599635156</v>
      </c>
      <c r="E10" s="25">
        <v>232</v>
      </c>
      <c r="F10" s="26">
        <v>84</v>
      </c>
      <c r="G10" s="21">
        <f t="shared" si="1"/>
        <v>0.3620689655172414</v>
      </c>
      <c r="H10" s="17">
        <f t="shared" si="5"/>
        <v>9087</v>
      </c>
      <c r="I10" s="17">
        <f t="shared" si="2"/>
        <v>3051</v>
      </c>
      <c r="J10" s="20">
        <f t="shared" si="3"/>
        <v>0.3357543743809838</v>
      </c>
      <c r="K10" s="25">
        <v>9382</v>
      </c>
      <c r="L10" s="17">
        <v>2853</v>
      </c>
      <c r="M10" s="20">
        <f t="shared" si="4"/>
        <v>0.30409294393519504</v>
      </c>
      <c r="N10" s="1"/>
      <c r="O10" s="1"/>
    </row>
    <row r="11" spans="1:15" ht="12.75">
      <c r="A11" s="30" t="s">
        <v>12</v>
      </c>
      <c r="B11" s="25">
        <v>3650</v>
      </c>
      <c r="C11" s="26">
        <v>1295</v>
      </c>
      <c r="D11" s="20">
        <f t="shared" si="0"/>
        <v>0.3547945205479452</v>
      </c>
      <c r="E11" s="25">
        <v>67</v>
      </c>
      <c r="F11" s="26">
        <v>22</v>
      </c>
      <c r="G11" s="21">
        <f t="shared" si="1"/>
        <v>0.3283582089552239</v>
      </c>
      <c r="H11" s="17">
        <f t="shared" si="5"/>
        <v>3583</v>
      </c>
      <c r="I11" s="17">
        <f t="shared" si="2"/>
        <v>1273</v>
      </c>
      <c r="J11" s="20">
        <f t="shared" si="3"/>
        <v>0.3552888640803796</v>
      </c>
      <c r="K11" s="25">
        <v>3650</v>
      </c>
      <c r="L11" s="17">
        <v>1067</v>
      </c>
      <c r="M11" s="20">
        <f t="shared" si="4"/>
        <v>0.29232876712328765</v>
      </c>
      <c r="N11" s="1"/>
      <c r="O11" s="1"/>
    </row>
    <row r="12" spans="1:15" ht="12.75">
      <c r="A12" s="30" t="s">
        <v>13</v>
      </c>
      <c r="B12" s="25">
        <v>80686</v>
      </c>
      <c r="C12" s="26">
        <v>12134</v>
      </c>
      <c r="D12" s="20">
        <f t="shared" si="0"/>
        <v>0.15038544481074784</v>
      </c>
      <c r="E12" s="25">
        <v>3651</v>
      </c>
      <c r="F12" s="26">
        <v>1267</v>
      </c>
      <c r="G12" s="21">
        <f t="shared" si="1"/>
        <v>0.3470282114489181</v>
      </c>
      <c r="H12" s="17">
        <f t="shared" si="5"/>
        <v>77035</v>
      </c>
      <c r="I12" s="17">
        <f t="shared" si="2"/>
        <v>10867</v>
      </c>
      <c r="J12" s="20">
        <f t="shared" si="3"/>
        <v>0.141065749334718</v>
      </c>
      <c r="K12" s="25">
        <v>81278</v>
      </c>
      <c r="L12" s="26">
        <v>11065</v>
      </c>
      <c r="M12" s="20">
        <f t="shared" si="4"/>
        <v>0.136137700238687</v>
      </c>
      <c r="N12" s="1"/>
      <c r="O12" s="1"/>
    </row>
    <row r="13" spans="1:15" ht="12.75">
      <c r="A13" s="30" t="s">
        <v>14</v>
      </c>
      <c r="B13" s="25">
        <v>11795</v>
      </c>
      <c r="C13" s="26">
        <v>4237</v>
      </c>
      <c r="D13" s="20">
        <f t="shared" si="0"/>
        <v>0.3592200084781687</v>
      </c>
      <c r="E13" s="25">
        <v>579</v>
      </c>
      <c r="F13" s="26">
        <v>146</v>
      </c>
      <c r="G13" s="21">
        <f t="shared" si="1"/>
        <v>0.25215889464594127</v>
      </c>
      <c r="H13" s="17">
        <f t="shared" si="5"/>
        <v>11216</v>
      </c>
      <c r="I13" s="17">
        <f t="shared" si="2"/>
        <v>4091</v>
      </c>
      <c r="J13" s="20">
        <f t="shared" si="3"/>
        <v>0.364746790299572</v>
      </c>
      <c r="K13" s="25">
        <v>11796</v>
      </c>
      <c r="L13" s="26">
        <v>3845</v>
      </c>
      <c r="M13" s="20">
        <f t="shared" si="4"/>
        <v>0.32595795184808407</v>
      </c>
      <c r="N13" s="1"/>
      <c r="O13" s="1"/>
    </row>
    <row r="14" spans="1:15" ht="12.75">
      <c r="A14" s="30" t="s">
        <v>21</v>
      </c>
      <c r="B14" s="25">
        <v>12021</v>
      </c>
      <c r="C14" s="26">
        <v>2410</v>
      </c>
      <c r="D14" s="20">
        <f t="shared" si="0"/>
        <v>0.2004824889776225</v>
      </c>
      <c r="E14" s="25">
        <v>358</v>
      </c>
      <c r="F14" s="26">
        <v>123</v>
      </c>
      <c r="G14" s="21">
        <f t="shared" si="1"/>
        <v>0.3435754189944134</v>
      </c>
      <c r="H14" s="17">
        <f t="shared" si="5"/>
        <v>11663</v>
      </c>
      <c r="I14" s="17">
        <f t="shared" si="2"/>
        <v>2287</v>
      </c>
      <c r="J14" s="20">
        <f t="shared" si="3"/>
        <v>0.1960901997770728</v>
      </c>
      <c r="K14" s="25">
        <v>12050</v>
      </c>
      <c r="L14" s="26">
        <v>2300</v>
      </c>
      <c r="M14" s="20">
        <f t="shared" si="4"/>
        <v>0.1908713692946058</v>
      </c>
      <c r="N14" s="1"/>
      <c r="O14" s="1"/>
    </row>
    <row r="15" spans="1:15" ht="12.75">
      <c r="A15" s="30" t="s">
        <v>15</v>
      </c>
      <c r="B15" s="25">
        <v>4632</v>
      </c>
      <c r="C15" s="26">
        <v>1797</v>
      </c>
      <c r="D15" s="20">
        <f t="shared" si="0"/>
        <v>0.38795336787564766</v>
      </c>
      <c r="E15" s="25">
        <v>114</v>
      </c>
      <c r="F15" s="26">
        <v>43</v>
      </c>
      <c r="G15" s="21">
        <f t="shared" si="1"/>
        <v>0.37719298245614036</v>
      </c>
      <c r="H15" s="17">
        <f t="shared" si="5"/>
        <v>4518</v>
      </c>
      <c r="I15" s="17">
        <f t="shared" si="2"/>
        <v>1754</v>
      </c>
      <c r="J15" s="20">
        <f t="shared" si="3"/>
        <v>0.3882248782647189</v>
      </c>
      <c r="K15" s="25">
        <v>4673</v>
      </c>
      <c r="L15" s="26">
        <v>1764</v>
      </c>
      <c r="M15" s="20">
        <f>L15/K15</f>
        <v>0.377487695270704</v>
      </c>
      <c r="N15" s="1"/>
      <c r="O15" s="1"/>
    </row>
    <row r="16" spans="1:15" ht="12.75">
      <c r="A16" s="30" t="s">
        <v>16</v>
      </c>
      <c r="B16" s="25">
        <v>8071</v>
      </c>
      <c r="C16" s="26">
        <v>2995</v>
      </c>
      <c r="D16" s="20">
        <f t="shared" si="0"/>
        <v>0.3710816503531161</v>
      </c>
      <c r="E16" s="25">
        <v>247</v>
      </c>
      <c r="F16" s="26">
        <v>64</v>
      </c>
      <c r="G16" s="21">
        <f t="shared" si="1"/>
        <v>0.2591093117408907</v>
      </c>
      <c r="H16" s="17">
        <f t="shared" si="5"/>
        <v>7824</v>
      </c>
      <c r="I16" s="17">
        <f t="shared" si="2"/>
        <v>2931</v>
      </c>
      <c r="J16" s="20">
        <f t="shared" si="3"/>
        <v>0.3746165644171779</v>
      </c>
      <c r="K16" s="25">
        <v>8071</v>
      </c>
      <c r="L16" s="26">
        <v>2372</v>
      </c>
      <c r="M16" s="20">
        <f t="shared" si="4"/>
        <v>0.2938917110643043</v>
      </c>
      <c r="N16" s="1"/>
      <c r="O16" s="1"/>
    </row>
    <row r="17" spans="1:15" ht="12.75">
      <c r="A17" s="30" t="s">
        <v>17</v>
      </c>
      <c r="B17" s="25">
        <v>7464</v>
      </c>
      <c r="C17" s="26">
        <v>3058</v>
      </c>
      <c r="D17" s="20">
        <f t="shared" si="0"/>
        <v>0.4096998928188639</v>
      </c>
      <c r="E17" s="25">
        <v>184</v>
      </c>
      <c r="F17" s="26">
        <v>51</v>
      </c>
      <c r="G17" s="21">
        <f t="shared" si="1"/>
        <v>0.27717391304347827</v>
      </c>
      <c r="H17" s="17">
        <f t="shared" si="5"/>
        <v>7280</v>
      </c>
      <c r="I17" s="17">
        <f t="shared" si="2"/>
        <v>3007</v>
      </c>
      <c r="J17" s="20">
        <f t="shared" si="3"/>
        <v>0.4130494505494505</v>
      </c>
      <c r="K17" s="25">
        <v>7549</v>
      </c>
      <c r="L17" s="26">
        <v>2697</v>
      </c>
      <c r="M17" s="20">
        <f t="shared" si="4"/>
        <v>0.35726586302821567</v>
      </c>
      <c r="N17" s="1"/>
      <c r="O17" s="1"/>
    </row>
    <row r="18" spans="1:15" ht="12.75">
      <c r="A18" s="30" t="s">
        <v>18</v>
      </c>
      <c r="B18" s="25">
        <v>11761</v>
      </c>
      <c r="C18" s="26">
        <v>4315</v>
      </c>
      <c r="D18" s="20">
        <f t="shared" si="0"/>
        <v>0.36689057052971685</v>
      </c>
      <c r="E18" s="25">
        <v>382</v>
      </c>
      <c r="F18" s="26">
        <v>135</v>
      </c>
      <c r="G18" s="21">
        <f t="shared" si="1"/>
        <v>0.35340314136125656</v>
      </c>
      <c r="H18" s="17">
        <f t="shared" si="5"/>
        <v>11379</v>
      </c>
      <c r="I18" s="17">
        <f t="shared" si="2"/>
        <v>4180</v>
      </c>
      <c r="J18" s="20">
        <f t="shared" si="3"/>
        <v>0.3673433517883821</v>
      </c>
      <c r="K18" s="25">
        <v>11799</v>
      </c>
      <c r="L18" s="26">
        <v>4192</v>
      </c>
      <c r="M18" s="20">
        <f t="shared" si="4"/>
        <v>0.35528434613102805</v>
      </c>
      <c r="N18" s="1"/>
      <c r="O18" s="1"/>
    </row>
    <row r="19" spans="1:15" ht="13.5" thickBot="1">
      <c r="A19" s="31" t="s">
        <v>19</v>
      </c>
      <c r="B19" s="27">
        <v>5932</v>
      </c>
      <c r="C19" s="28">
        <v>2359</v>
      </c>
      <c r="D19" s="22">
        <f t="shared" si="0"/>
        <v>0.3976736345246123</v>
      </c>
      <c r="E19" s="27">
        <v>86</v>
      </c>
      <c r="F19" s="28">
        <v>43</v>
      </c>
      <c r="G19" s="23">
        <f t="shared" si="1"/>
        <v>0.5</v>
      </c>
      <c r="H19" s="17">
        <f t="shared" si="5"/>
        <v>5846</v>
      </c>
      <c r="I19" s="17">
        <f t="shared" si="2"/>
        <v>2316</v>
      </c>
      <c r="J19" s="22">
        <f t="shared" si="3"/>
        <v>0.39616832021895315</v>
      </c>
      <c r="K19" s="27">
        <v>5932</v>
      </c>
      <c r="L19" s="26">
        <v>2053</v>
      </c>
      <c r="M19" s="22">
        <f t="shared" si="4"/>
        <v>0.34608900876601484</v>
      </c>
      <c r="N19" s="1"/>
      <c r="O19" s="1"/>
    </row>
    <row r="20" spans="1:15" ht="13.5" thickBot="1">
      <c r="A20" s="12" t="s">
        <v>20</v>
      </c>
      <c r="B20" s="13">
        <f>SUM(B7:B19)</f>
        <v>188279</v>
      </c>
      <c r="C20" s="14">
        <f aca="true" t="shared" si="6" ref="C20:L20">SUM(C7:C19)</f>
        <v>48371</v>
      </c>
      <c r="D20" s="15">
        <f t="shared" si="0"/>
        <v>0.2569112859108026</v>
      </c>
      <c r="E20" s="13">
        <f t="shared" si="6"/>
        <v>7214</v>
      </c>
      <c r="F20" s="14">
        <f t="shared" si="6"/>
        <v>2304</v>
      </c>
      <c r="G20" s="16">
        <f t="shared" si="1"/>
        <v>0.3193789853063488</v>
      </c>
      <c r="H20" s="14">
        <f t="shared" si="6"/>
        <v>181065</v>
      </c>
      <c r="I20" s="14">
        <f t="shared" si="6"/>
        <v>46067</v>
      </c>
      <c r="J20" s="15">
        <f t="shared" si="3"/>
        <v>0.2544224449783227</v>
      </c>
      <c r="K20" s="13">
        <f t="shared" si="6"/>
        <v>189319</v>
      </c>
      <c r="L20" s="14">
        <f t="shared" si="6"/>
        <v>44391</v>
      </c>
      <c r="M20" s="15">
        <f t="shared" si="4"/>
        <v>0.23447725796143018</v>
      </c>
      <c r="O20" s="1"/>
    </row>
    <row r="22" spans="2:6" ht="12.75">
      <c r="B22" s="11"/>
      <c r="E22" s="1"/>
      <c r="F22" s="1"/>
    </row>
    <row r="23" spans="2:12" ht="12.75">
      <c r="B23" s="10"/>
      <c r="E23" s="1"/>
      <c r="F23" s="1"/>
      <c r="L23" s="1"/>
    </row>
    <row r="24" spans="2:6" ht="12.75">
      <c r="B24" s="10"/>
      <c r="E24" s="1"/>
      <c r="F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2020-06-25T03:18:24Z</dcterms:modified>
  <cp:category/>
  <cp:version/>
  <cp:contentType/>
  <cp:contentStatus/>
</cp:coreProperties>
</file>