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100" windowWidth="11082" windowHeight="13010" activeTab="0"/>
  </bookViews>
  <sheets>
    <sheet name="01_02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<sst xmlns="http://schemas.openxmlformats.org/spreadsheetml/2006/main" count="36" uniqueCount="26">
  <si>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</si>
  <si>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</si>
  <si>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</si>
  <si>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</si>
  <si>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</si>
  <si>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</si>
  <si>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</si>
  <si>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</si>
  <si>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</si>
  <si>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</si>
  <si>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</si>
  <si>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</si>
  <si>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</si>
  <si>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</si>
  <si>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</si>
  <si>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</si>
  <si>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</si>
  <si>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</si>
  <si>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</si>
  <si>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</si>
  <si>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</si>
  <si>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</si>
  <si>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</si>
  <si>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</si>
  <si>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</si>
  <si>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01.02.2021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</si>
</sst>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F26" sqref="F26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7.25">
      <c r="A1" s="27" t="s">
        <v>25</v>
      </c>
    </row>
    <row r="2" ht="15.75" thickBot="1">
      <c r="M2" s="3" t="s">
        <v>22</v>
      </c>
    </row>
    <row r="3" spans="1:13" s="4" customFormat="1" ht="15.7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5" customFormat="1" ht="12.75">
      <c r="A4" s="36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5" customFormat="1" ht="21.75" customHeight="1" thickBot="1">
      <c r="A6" s="37"/>
      <c r="B6" s="44"/>
      <c r="C6" s="45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4"/>
      <c r="L6" s="45"/>
      <c r="M6" s="46"/>
    </row>
    <row r="7" spans="1:15" ht="12.75">
      <c r="A7" s="28" t="s">
        <v>8</v>
      </c>
      <c r="B7" s="29">
        <v>7874</v>
      </c>
      <c r="C7" s="16">
        <v>515</v>
      </c>
      <c r="D7" s="30">
        <f>C7/B7</f>
        <v>0.06540513081026163</v>
      </c>
      <c r="E7" s="29">
        <v>173</v>
      </c>
      <c r="F7" s="16">
        <v>-14</v>
      </c>
      <c r="G7" s="31">
        <f>F7/E7</f>
        <v>-0.08092485549132948</v>
      </c>
      <c r="H7" s="16">
        <f>B7-E7</f>
        <v>7701</v>
      </c>
      <c r="I7" s="16">
        <f>C7-F7</f>
        <v>529</v>
      </c>
      <c r="J7" s="30">
        <f>I7/H7</f>
        <v>0.06869237761329697</v>
      </c>
      <c r="K7" s="29">
        <v>7874</v>
      </c>
      <c r="L7" s="16">
        <v>36</v>
      </c>
      <c r="M7" s="30">
        <f>L7/K7</f>
        <v>0.004572009144018288</v>
      </c>
      <c r="N7" s="1"/>
      <c r="O7" s="1"/>
    </row>
    <row r="8" spans="1:15" ht="12.75">
      <c r="A8" s="25" t="s">
        <v>9</v>
      </c>
      <c r="B8" s="21">
        <v>13148</v>
      </c>
      <c r="C8" s="22">
        <v>457</v>
      </c>
      <c r="D8" s="17">
        <f aca="true" t="shared" si="0" ref="D8:D20">C8/B8</f>
        <v>0.03475813811986614</v>
      </c>
      <c r="E8" s="21">
        <v>279</v>
      </c>
      <c r="F8" s="22">
        <v>10</v>
      </c>
      <c r="G8" s="18">
        <f aca="true" t="shared" si="1" ref="G8:G20">F8/E8</f>
        <v>0.035842293906810034</v>
      </c>
      <c r="H8" s="16">
        <f>B8-E8</f>
        <v>12869</v>
      </c>
      <c r="I8" s="16">
        <f aca="true" t="shared" si="2" ref="I8:I19">C8-F8</f>
        <v>447</v>
      </c>
      <c r="J8" s="17">
        <f aca="true" t="shared" si="3" ref="J8:J20">I8/H8</f>
        <v>0.034734633615665554</v>
      </c>
      <c r="K8" s="21">
        <v>13148</v>
      </c>
      <c r="L8" s="16">
        <v>184</v>
      </c>
      <c r="M8" s="17">
        <f aca="true" t="shared" si="4" ref="M8:M20">L8/K8</f>
        <v>0.013994523881959233</v>
      </c>
      <c r="N8" s="1"/>
      <c r="O8" s="1"/>
    </row>
    <row r="9" spans="1:15" ht="12.75">
      <c r="A9" s="25" t="s">
        <v>10</v>
      </c>
      <c r="B9" s="21">
        <v>11778</v>
      </c>
      <c r="C9" s="22">
        <v>553</v>
      </c>
      <c r="D9" s="17">
        <f t="shared" si="0"/>
        <v>0.04695194430293768</v>
      </c>
      <c r="E9" s="21">
        <v>732</v>
      </c>
      <c r="F9" s="22">
        <v>27</v>
      </c>
      <c r="G9" s="18">
        <f t="shared" si="1"/>
        <v>0.036885245901639344</v>
      </c>
      <c r="H9" s="16">
        <f aca="true" t="shared" si="5" ref="H9:H19">B9-E9</f>
        <v>11046</v>
      </c>
      <c r="I9" s="16">
        <f t="shared" si="2"/>
        <v>526</v>
      </c>
      <c r="J9" s="17">
        <f t="shared" si="3"/>
        <v>0.047619047619047616</v>
      </c>
      <c r="K9" s="21">
        <v>11778</v>
      </c>
      <c r="L9" s="16">
        <v>129</v>
      </c>
      <c r="M9" s="17">
        <f>L9/K9</f>
        <v>0.010952623535404993</v>
      </c>
      <c r="N9" s="1"/>
      <c r="O9" s="1"/>
    </row>
    <row r="10" spans="1:15" ht="12.75">
      <c r="A10" s="25" t="s">
        <v>11</v>
      </c>
      <c r="B10" s="21">
        <v>9865</v>
      </c>
      <c r="C10" s="22">
        <v>307</v>
      </c>
      <c r="D10" s="17">
        <f t="shared" si="0"/>
        <v>0.031120121642169287</v>
      </c>
      <c r="E10" s="21">
        <v>242</v>
      </c>
      <c r="F10" s="22">
        <v>7</v>
      </c>
      <c r="G10" s="18">
        <f t="shared" si="1"/>
        <v>0.028925619834710745</v>
      </c>
      <c r="H10" s="16">
        <f t="shared" si="5"/>
        <v>9623</v>
      </c>
      <c r="I10" s="16">
        <f t="shared" si="2"/>
        <v>300</v>
      </c>
      <c r="J10" s="17">
        <f t="shared" si="3"/>
        <v>0.03117530915514912</v>
      </c>
      <c r="K10" s="21">
        <v>9865</v>
      </c>
      <c r="L10" s="16">
        <v>0</v>
      </c>
      <c r="M10" s="17">
        <f t="shared" si="4"/>
        <v>0</v>
      </c>
      <c r="N10" s="1"/>
      <c r="O10" s="1"/>
    </row>
    <row r="11" spans="1:15" ht="12.75">
      <c r="A11" s="25" t="s">
        <v>12</v>
      </c>
      <c r="B11" s="21">
        <v>3906</v>
      </c>
      <c r="C11" s="22">
        <v>130</v>
      </c>
      <c r="D11" s="17">
        <f t="shared" si="0"/>
        <v>0.033282130056323606</v>
      </c>
      <c r="E11" s="21">
        <v>67</v>
      </c>
      <c r="F11" s="22">
        <v>4</v>
      </c>
      <c r="G11" s="18">
        <f t="shared" si="1"/>
        <v>0.05970149253731343</v>
      </c>
      <c r="H11" s="16">
        <f t="shared" si="5"/>
        <v>3839</v>
      </c>
      <c r="I11" s="16">
        <f t="shared" si="2"/>
        <v>126</v>
      </c>
      <c r="J11" s="17">
        <f t="shared" si="3"/>
        <v>0.03282104714769471</v>
      </c>
      <c r="K11" s="21">
        <v>3906</v>
      </c>
      <c r="L11" s="16">
        <v>26</v>
      </c>
      <c r="M11" s="17">
        <f t="shared" si="4"/>
        <v>0.006656426011264721</v>
      </c>
      <c r="N11" s="1"/>
      <c r="O11" s="1"/>
    </row>
    <row r="12" spans="1:15" ht="12.75">
      <c r="A12" s="25" t="s">
        <v>13</v>
      </c>
      <c r="B12" s="21">
        <v>39923</v>
      </c>
      <c r="C12" s="22">
        <v>410</v>
      </c>
      <c r="D12" s="17">
        <f t="shared" si="0"/>
        <v>0.010269769305913884</v>
      </c>
      <c r="E12" s="21">
        <v>4273</v>
      </c>
      <c r="F12" s="22">
        <v>132</v>
      </c>
      <c r="G12" s="18">
        <f t="shared" si="1"/>
        <v>0.030891645214135267</v>
      </c>
      <c r="H12" s="16">
        <f t="shared" si="5"/>
        <v>35650</v>
      </c>
      <c r="I12" s="16">
        <f t="shared" si="2"/>
        <v>278</v>
      </c>
      <c r="J12" s="17">
        <f t="shared" si="3"/>
        <v>0.007798036465638149</v>
      </c>
      <c r="K12" s="21">
        <v>39923</v>
      </c>
      <c r="L12" s="22">
        <v>259</v>
      </c>
      <c r="M12" s="17">
        <f t="shared" si="4"/>
        <v>0.006487488415199258</v>
      </c>
      <c r="N12" s="1"/>
      <c r="O12" s="1"/>
    </row>
    <row r="13" spans="1:15" ht="12.75">
      <c r="A13" s="25" t="s">
        <v>14</v>
      </c>
      <c r="B13" s="21">
        <v>11130</v>
      </c>
      <c r="C13" s="22">
        <v>22</v>
      </c>
      <c r="D13" s="17">
        <f t="shared" si="0"/>
        <v>0.001976639712488769</v>
      </c>
      <c r="E13" s="21">
        <v>585</v>
      </c>
      <c r="F13" s="22">
        <v>22</v>
      </c>
      <c r="G13" s="18">
        <f t="shared" si="1"/>
        <v>0.037606837606837605</v>
      </c>
      <c r="H13" s="16">
        <f t="shared" si="5"/>
        <v>10545</v>
      </c>
      <c r="I13" s="16">
        <f t="shared" si="2"/>
        <v>0</v>
      </c>
      <c r="J13" s="17">
        <f t="shared" si="3"/>
        <v>0</v>
      </c>
      <c r="K13" s="21">
        <v>11130</v>
      </c>
      <c r="L13" s="22">
        <v>107</v>
      </c>
      <c r="M13" s="17">
        <f t="shared" si="4"/>
        <v>0.009613656783468105</v>
      </c>
      <c r="N13" s="1"/>
      <c r="O13" s="1"/>
    </row>
    <row r="14" spans="1:15" ht="12.75">
      <c r="A14" s="25" t="s">
        <v>21</v>
      </c>
      <c r="B14" s="21">
        <v>9898</v>
      </c>
      <c r="C14" s="22">
        <v>355</v>
      </c>
      <c r="D14" s="17">
        <f t="shared" si="0"/>
        <v>0.035865831481107294</v>
      </c>
      <c r="E14" s="21">
        <v>412</v>
      </c>
      <c r="F14" s="22">
        <v>9</v>
      </c>
      <c r="G14" s="18">
        <f t="shared" si="1"/>
        <v>0.021844660194174758</v>
      </c>
      <c r="H14" s="16">
        <f t="shared" si="5"/>
        <v>9486</v>
      </c>
      <c r="I14" s="16">
        <f t="shared" si="2"/>
        <v>346</v>
      </c>
      <c r="J14" s="17">
        <f t="shared" si="3"/>
        <v>0.03647480497575374</v>
      </c>
      <c r="K14" s="21">
        <v>9898</v>
      </c>
      <c r="L14" s="22">
        <v>110</v>
      </c>
      <c r="M14" s="17">
        <f t="shared" si="4"/>
        <v>0.011113356233582542</v>
      </c>
      <c r="N14" s="1"/>
      <c r="O14" s="1"/>
    </row>
    <row r="15" spans="1:15" ht="12.75">
      <c r="A15" s="25" t="s">
        <v>15</v>
      </c>
      <c r="B15" s="21">
        <v>5773</v>
      </c>
      <c r="C15" s="22">
        <v>577</v>
      </c>
      <c r="D15" s="17">
        <f t="shared" si="0"/>
        <v>0.09994803395115191</v>
      </c>
      <c r="E15" s="21">
        <v>114</v>
      </c>
      <c r="F15" s="22">
        <v>5</v>
      </c>
      <c r="G15" s="18">
        <f t="shared" si="1"/>
        <v>0.043859649122807015</v>
      </c>
      <c r="H15" s="16">
        <f t="shared" si="5"/>
        <v>5659</v>
      </c>
      <c r="I15" s="16">
        <f t="shared" si="2"/>
        <v>572</v>
      </c>
      <c r="J15" s="17">
        <f t="shared" si="3"/>
        <v>0.10107792896271427</v>
      </c>
      <c r="K15" s="21">
        <v>5773</v>
      </c>
      <c r="L15" s="22">
        <v>44</v>
      </c>
      <c r="M15" s="17">
        <f>L15/K15</f>
        <v>0.007621687164385935</v>
      </c>
      <c r="N15" s="1"/>
      <c r="O15" s="1"/>
    </row>
    <row r="16" spans="1:15" ht="12.75">
      <c r="A16" s="25" t="s">
        <v>16</v>
      </c>
      <c r="B16" s="21">
        <v>7724</v>
      </c>
      <c r="C16" s="22">
        <v>358</v>
      </c>
      <c r="D16" s="17">
        <f t="shared" si="0"/>
        <v>0.04634904194717763</v>
      </c>
      <c r="E16" s="21">
        <v>260</v>
      </c>
      <c r="F16" s="22">
        <v>8</v>
      </c>
      <c r="G16" s="18">
        <f t="shared" si="1"/>
        <v>0.03076923076923077</v>
      </c>
      <c r="H16" s="16">
        <f t="shared" si="5"/>
        <v>7464</v>
      </c>
      <c r="I16" s="16">
        <f t="shared" si="2"/>
        <v>350</v>
      </c>
      <c r="J16" s="17">
        <f t="shared" si="3"/>
        <v>0.04689174705251876</v>
      </c>
      <c r="K16" s="21">
        <v>7724</v>
      </c>
      <c r="L16" s="22">
        <v>0</v>
      </c>
      <c r="M16" s="17">
        <f t="shared" si="4"/>
        <v>0</v>
      </c>
      <c r="N16" s="1"/>
      <c r="O16" s="1"/>
    </row>
    <row r="17" spans="1:15" ht="12.75">
      <c r="A17" s="25" t="s">
        <v>17</v>
      </c>
      <c r="B17" s="21">
        <v>7346</v>
      </c>
      <c r="C17" s="22">
        <v>436</v>
      </c>
      <c r="D17" s="17">
        <f t="shared" si="0"/>
        <v>0.059352028314729105</v>
      </c>
      <c r="E17" s="21">
        <v>186</v>
      </c>
      <c r="F17" s="22">
        <v>9</v>
      </c>
      <c r="G17" s="18">
        <f t="shared" si="1"/>
        <v>0.04838709677419355</v>
      </c>
      <c r="H17" s="16">
        <f t="shared" si="5"/>
        <v>7160</v>
      </c>
      <c r="I17" s="16">
        <f t="shared" si="2"/>
        <v>427</v>
      </c>
      <c r="J17" s="17">
        <f t="shared" si="3"/>
        <v>0.05963687150837989</v>
      </c>
      <c r="K17" s="21">
        <v>7346</v>
      </c>
      <c r="L17" s="22">
        <v>0</v>
      </c>
      <c r="M17" s="17">
        <f t="shared" si="4"/>
        <v>0</v>
      </c>
      <c r="N17" s="1"/>
      <c r="O17" s="1"/>
    </row>
    <row r="18" spans="1:15" ht="12.75">
      <c r="A18" s="25" t="s">
        <v>18</v>
      </c>
      <c r="B18" s="21">
        <v>11301</v>
      </c>
      <c r="C18" s="22">
        <v>439</v>
      </c>
      <c r="D18" s="17">
        <f t="shared" si="0"/>
        <v>0.03884611981240598</v>
      </c>
      <c r="E18" s="21">
        <v>407</v>
      </c>
      <c r="F18" s="22">
        <v>13</v>
      </c>
      <c r="G18" s="18">
        <f t="shared" si="1"/>
        <v>0.03194103194103194</v>
      </c>
      <c r="H18" s="16">
        <f t="shared" si="5"/>
        <v>10894</v>
      </c>
      <c r="I18" s="16">
        <f t="shared" si="2"/>
        <v>426</v>
      </c>
      <c r="J18" s="17">
        <f t="shared" si="3"/>
        <v>0.03910409399669543</v>
      </c>
      <c r="K18" s="21">
        <v>11301</v>
      </c>
      <c r="L18" s="22">
        <v>71</v>
      </c>
      <c r="M18" s="17">
        <f t="shared" si="4"/>
        <v>0.006282629855764977</v>
      </c>
      <c r="N18" s="1"/>
      <c r="O18" s="1"/>
    </row>
    <row r="19" spans="1:15" ht="13.5" thickBot="1">
      <c r="A19" s="26" t="s">
        <v>19</v>
      </c>
      <c r="B19" s="23">
        <v>6246</v>
      </c>
      <c r="C19" s="24">
        <v>250</v>
      </c>
      <c r="D19" s="19">
        <f t="shared" si="0"/>
        <v>0.04002561639449247</v>
      </c>
      <c r="E19" s="23">
        <v>87</v>
      </c>
      <c r="F19" s="24">
        <v>3</v>
      </c>
      <c r="G19" s="20">
        <f t="shared" si="1"/>
        <v>0.034482758620689655</v>
      </c>
      <c r="H19" s="16">
        <f t="shared" si="5"/>
        <v>6159</v>
      </c>
      <c r="I19" s="16">
        <f t="shared" si="2"/>
        <v>247</v>
      </c>
      <c r="J19" s="19">
        <f t="shared" si="3"/>
        <v>0.04010391297288521</v>
      </c>
      <c r="K19" s="23">
        <v>6246</v>
      </c>
      <c r="L19" s="22">
        <v>46</v>
      </c>
      <c r="M19" s="19">
        <f t="shared" si="4"/>
        <v>0.007364713416586615</v>
      </c>
      <c r="N19" s="1"/>
      <c r="O19" s="1"/>
    </row>
    <row r="20" spans="1:15" ht="13.5" thickBot="1">
      <c r="A20" s="11" t="s">
        <v>20</v>
      </c>
      <c r="B20" s="12">
        <f>SUM(B7:B19)</f>
        <v>145912</v>
      </c>
      <c r="C20" s="13">
        <f aca="true" t="shared" si="6" ref="C20:L20">SUM(C7:C19)</f>
        <v>4809</v>
      </c>
      <c r="D20" s="14">
        <f t="shared" si="0"/>
        <v>0.03295822139371676</v>
      </c>
      <c r="E20" s="12">
        <f t="shared" si="6"/>
        <v>7817</v>
      </c>
      <c r="F20" s="13">
        <f t="shared" si="6"/>
        <v>235</v>
      </c>
      <c r="G20" s="15">
        <f t="shared" si="1"/>
        <v>0.03006268389407701</v>
      </c>
      <c r="H20" s="13">
        <f t="shared" si="6"/>
        <v>138095</v>
      </c>
      <c r="I20" s="13">
        <f t="shared" si="6"/>
        <v>4574</v>
      </c>
      <c r="J20" s="14">
        <f t="shared" si="3"/>
        <v>0.03312212607263116</v>
      </c>
      <c r="K20" s="12">
        <f t="shared" si="6"/>
        <v>145912</v>
      </c>
      <c r="L20" s="13">
        <f t="shared" si="6"/>
        <v>1012</v>
      </c>
      <c r="M20" s="14">
        <f t="shared" si="4"/>
        <v>0.0069356872635561164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M5:M6"/>
    <mergeCell ref="K4:M4"/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2021-03-11T08:53:57Z</dcterms:modified>
  <cp:category/>
  <cp:version/>
  <cp:contentType/>
  <cp:contentStatus/>
</cp:coreProperties>
</file>