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100" windowWidth="11082" windowHeight="13010" activeTab="0"/>
  </bookViews>
  <sheets>
    <sheet name="01_03_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<sst xmlns="http://schemas.openxmlformats.org/spreadsheetml/2006/main" count="36" uniqueCount="26">
  <si>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</si>
  <si>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</si>
  <si>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</si>
  <si>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</si>
  <si>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</si>
  <si>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</si>
  <si>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</si>
  <si>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</si>
  <si>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</si>
  <si>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</si>
  <si>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</si>
  <si>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</si>
  <si>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</si>
  <si>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</si>
  <si>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</si>
  <si>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</si>
  <si>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</si>
  <si>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</si>
  <si>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</si>
  <si>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</si>
  <si>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</si>
  <si>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</si>
  <si>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</si>
  <si>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</si>
  <si>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</si>
  <si>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01.03.2021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</si>
</sst>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B19" sqref="B19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7.25">
      <c r="A1" s="27" t="s">
        <v>25</v>
      </c>
    </row>
    <row r="2" ht="15.75" thickBot="1">
      <c r="M2" s="3" t="s">
        <v>22</v>
      </c>
    </row>
    <row r="3" spans="1:13" s="4" customFormat="1" ht="15.75" thickBot="1">
      <c r="A3" s="39" t="s">
        <v>7</v>
      </c>
      <c r="B3" s="42" t="s">
        <v>5</v>
      </c>
      <c r="C3" s="43"/>
      <c r="D3" s="43"/>
      <c r="E3" s="43"/>
      <c r="F3" s="43"/>
      <c r="G3" s="43"/>
      <c r="H3" s="43"/>
      <c r="I3" s="43"/>
      <c r="J3" s="44"/>
      <c r="K3" s="45" t="s">
        <v>6</v>
      </c>
      <c r="L3" s="46"/>
      <c r="M3" s="47"/>
    </row>
    <row r="4" spans="1:13" s="5" customFormat="1" ht="12.75">
      <c r="A4" s="40"/>
      <c r="B4" s="34" t="s">
        <v>1</v>
      </c>
      <c r="C4" s="35"/>
      <c r="D4" s="36"/>
      <c r="E4" s="34" t="s">
        <v>4</v>
      </c>
      <c r="F4" s="35"/>
      <c r="G4" s="35"/>
      <c r="H4" s="35"/>
      <c r="I4" s="35"/>
      <c r="J4" s="36"/>
      <c r="K4" s="34" t="s">
        <v>1</v>
      </c>
      <c r="L4" s="35"/>
      <c r="M4" s="36"/>
    </row>
    <row r="5" spans="1:13" s="5" customFormat="1" ht="26.25" customHeight="1">
      <c r="A5" s="40"/>
      <c r="B5" s="37" t="s">
        <v>0</v>
      </c>
      <c r="C5" s="38" t="s">
        <v>2</v>
      </c>
      <c r="D5" s="32" t="s">
        <v>3</v>
      </c>
      <c r="E5" s="37" t="s">
        <v>23</v>
      </c>
      <c r="F5" s="38"/>
      <c r="G5" s="38"/>
      <c r="H5" s="38" t="s">
        <v>24</v>
      </c>
      <c r="I5" s="38"/>
      <c r="J5" s="32"/>
      <c r="K5" s="37" t="s">
        <v>0</v>
      </c>
      <c r="L5" s="38" t="s">
        <v>2</v>
      </c>
      <c r="M5" s="32" t="s">
        <v>3</v>
      </c>
    </row>
    <row r="6" spans="1:13" s="5" customFormat="1" ht="21.75" customHeight="1" thickBot="1">
      <c r="A6" s="41"/>
      <c r="B6" s="48"/>
      <c r="C6" s="49"/>
      <c r="D6" s="33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8"/>
      <c r="L6" s="49"/>
      <c r="M6" s="33"/>
    </row>
    <row r="7" spans="1:15" ht="12.75">
      <c r="A7" s="28" t="s">
        <v>8</v>
      </c>
      <c r="B7" s="29">
        <v>7874</v>
      </c>
      <c r="C7" s="16">
        <v>1261</v>
      </c>
      <c r="D7" s="30">
        <f>C7/B7</f>
        <v>0.1601473202946406</v>
      </c>
      <c r="E7" s="29">
        <v>173</v>
      </c>
      <c r="F7" s="16">
        <v>-3</v>
      </c>
      <c r="G7" s="31">
        <f>F7/E7</f>
        <v>-0.017341040462427744</v>
      </c>
      <c r="H7" s="16">
        <f>B7-E7</f>
        <v>7701</v>
      </c>
      <c r="I7" s="16">
        <f>C7-F7</f>
        <v>1264</v>
      </c>
      <c r="J7" s="30">
        <f>I7/H7</f>
        <v>0.16413452798337877</v>
      </c>
      <c r="K7" s="29">
        <v>7930</v>
      </c>
      <c r="L7" s="16">
        <v>1117</v>
      </c>
      <c r="M7" s="30">
        <f>L7/K7</f>
        <v>0.1408575031525851</v>
      </c>
      <c r="N7" s="1"/>
      <c r="O7" s="1"/>
    </row>
    <row r="8" spans="1:15" ht="12.75">
      <c r="A8" s="25" t="s">
        <v>9</v>
      </c>
      <c r="B8" s="21">
        <v>13148</v>
      </c>
      <c r="C8" s="22">
        <v>1757</v>
      </c>
      <c r="D8" s="17">
        <f aca="true" t="shared" si="0" ref="D8:D20">C8/B8</f>
        <v>0.13363249163370855</v>
      </c>
      <c r="E8" s="21">
        <v>279</v>
      </c>
      <c r="F8" s="22">
        <v>21</v>
      </c>
      <c r="G8" s="18">
        <f aca="true" t="shared" si="1" ref="G8:G20">F8/E8</f>
        <v>0.07526881720430108</v>
      </c>
      <c r="H8" s="16">
        <f>B8-E8</f>
        <v>12869</v>
      </c>
      <c r="I8" s="16">
        <f aca="true" t="shared" si="2" ref="I8:I19">C8-F8</f>
        <v>1736</v>
      </c>
      <c r="J8" s="17">
        <f aca="true" t="shared" si="3" ref="J8:J20">I8/H8</f>
        <v>0.13489781645815527</v>
      </c>
      <c r="K8" s="21">
        <v>13148</v>
      </c>
      <c r="L8" s="16">
        <v>1759</v>
      </c>
      <c r="M8" s="17">
        <f aca="true" t="shared" si="4" ref="M8:M20">L8/K8</f>
        <v>0.13378460602372985</v>
      </c>
      <c r="N8" s="1"/>
      <c r="O8" s="1"/>
    </row>
    <row r="9" spans="1:15" ht="12.75">
      <c r="A9" s="25" t="s">
        <v>10</v>
      </c>
      <c r="B9" s="21">
        <v>11778</v>
      </c>
      <c r="C9" s="22">
        <v>959</v>
      </c>
      <c r="D9" s="17">
        <f t="shared" si="0"/>
        <v>0.08142299201901851</v>
      </c>
      <c r="E9" s="21">
        <v>732</v>
      </c>
      <c r="F9" s="22">
        <v>61</v>
      </c>
      <c r="G9" s="18">
        <f t="shared" si="1"/>
        <v>0.08333333333333333</v>
      </c>
      <c r="H9" s="16">
        <f aca="true" t="shared" si="5" ref="H9:H19">B9-E9</f>
        <v>11046</v>
      </c>
      <c r="I9" s="16">
        <f t="shared" si="2"/>
        <v>898</v>
      </c>
      <c r="J9" s="17">
        <f t="shared" si="3"/>
        <v>0.0812963968857505</v>
      </c>
      <c r="K9" s="21">
        <v>11778</v>
      </c>
      <c r="L9" s="16">
        <v>965</v>
      </c>
      <c r="M9" s="17">
        <f>L9/K9</f>
        <v>0.08193241636950246</v>
      </c>
      <c r="N9" s="1"/>
      <c r="O9" s="1"/>
    </row>
    <row r="10" spans="1:15" ht="12.75">
      <c r="A10" s="25" t="s">
        <v>11</v>
      </c>
      <c r="B10" s="21">
        <v>9865</v>
      </c>
      <c r="C10" s="22">
        <v>915</v>
      </c>
      <c r="D10" s="17">
        <f t="shared" si="0"/>
        <v>0.0927521540800811</v>
      </c>
      <c r="E10" s="21">
        <v>242</v>
      </c>
      <c r="F10" s="22">
        <v>15</v>
      </c>
      <c r="G10" s="18">
        <f t="shared" si="1"/>
        <v>0.06198347107438017</v>
      </c>
      <c r="H10" s="16">
        <f t="shared" si="5"/>
        <v>9623</v>
      </c>
      <c r="I10" s="16">
        <f t="shared" si="2"/>
        <v>900</v>
      </c>
      <c r="J10" s="17">
        <f t="shared" si="3"/>
        <v>0.09352592746544737</v>
      </c>
      <c r="K10" s="21">
        <v>9865</v>
      </c>
      <c r="L10" s="16">
        <v>912</v>
      </c>
      <c r="M10" s="17">
        <f t="shared" si="4"/>
        <v>0.09244804865686772</v>
      </c>
      <c r="N10" s="1"/>
      <c r="O10" s="1"/>
    </row>
    <row r="11" spans="1:15" ht="12.75">
      <c r="A11" s="25" t="s">
        <v>12</v>
      </c>
      <c r="B11" s="21">
        <v>3906</v>
      </c>
      <c r="C11" s="22">
        <v>515</v>
      </c>
      <c r="D11" s="17">
        <f t="shared" si="0"/>
        <v>0.1318484383000512</v>
      </c>
      <c r="E11" s="21">
        <v>67</v>
      </c>
      <c r="F11" s="22">
        <v>4</v>
      </c>
      <c r="G11" s="18">
        <f t="shared" si="1"/>
        <v>0.05970149253731343</v>
      </c>
      <c r="H11" s="16">
        <f t="shared" si="5"/>
        <v>3839</v>
      </c>
      <c r="I11" s="16">
        <f t="shared" si="2"/>
        <v>511</v>
      </c>
      <c r="J11" s="17">
        <f t="shared" si="3"/>
        <v>0.1331075800989841</v>
      </c>
      <c r="K11" s="21">
        <v>3906</v>
      </c>
      <c r="L11" s="16">
        <v>432</v>
      </c>
      <c r="M11" s="17">
        <f t="shared" si="4"/>
        <v>0.11059907834101383</v>
      </c>
      <c r="N11" s="1"/>
      <c r="O11" s="1"/>
    </row>
    <row r="12" spans="1:15" ht="12.75">
      <c r="A12" s="25" t="s">
        <v>13</v>
      </c>
      <c r="B12" s="21">
        <v>39923</v>
      </c>
      <c r="C12" s="22">
        <v>3866</v>
      </c>
      <c r="D12" s="17">
        <f t="shared" si="0"/>
        <v>0.09683641008942213</v>
      </c>
      <c r="E12" s="21">
        <v>4273</v>
      </c>
      <c r="F12" s="22">
        <v>415</v>
      </c>
      <c r="G12" s="18">
        <f t="shared" si="1"/>
        <v>0.09712146033231922</v>
      </c>
      <c r="H12" s="16">
        <f t="shared" si="5"/>
        <v>35650</v>
      </c>
      <c r="I12" s="16">
        <f t="shared" si="2"/>
        <v>3451</v>
      </c>
      <c r="J12" s="17">
        <f t="shared" si="3"/>
        <v>0.0968022440392707</v>
      </c>
      <c r="K12" s="21">
        <v>40703</v>
      </c>
      <c r="L12" s="22">
        <v>3834</v>
      </c>
      <c r="M12" s="17">
        <f t="shared" si="4"/>
        <v>0.09419453111564258</v>
      </c>
      <c r="N12" s="1"/>
      <c r="O12" s="1"/>
    </row>
    <row r="13" spans="1:15" ht="12.75">
      <c r="A13" s="25" t="s">
        <v>14</v>
      </c>
      <c r="B13" s="21">
        <v>11130</v>
      </c>
      <c r="C13" s="22">
        <v>1418</v>
      </c>
      <c r="D13" s="17">
        <f t="shared" si="0"/>
        <v>0.12740341419586704</v>
      </c>
      <c r="E13" s="21">
        <v>585</v>
      </c>
      <c r="F13" s="22">
        <v>43</v>
      </c>
      <c r="G13" s="18">
        <f t="shared" si="1"/>
        <v>0.0735042735042735</v>
      </c>
      <c r="H13" s="16">
        <f t="shared" si="5"/>
        <v>10545</v>
      </c>
      <c r="I13" s="16">
        <f t="shared" si="2"/>
        <v>1375</v>
      </c>
      <c r="J13" s="17">
        <f t="shared" si="3"/>
        <v>0.13039355144618303</v>
      </c>
      <c r="K13" s="21">
        <v>11213</v>
      </c>
      <c r="L13" s="22">
        <v>1365</v>
      </c>
      <c r="M13" s="17">
        <f t="shared" si="4"/>
        <v>0.12173370195309016</v>
      </c>
      <c r="N13" s="1"/>
      <c r="O13" s="1"/>
    </row>
    <row r="14" spans="1:15" ht="12.75">
      <c r="A14" s="25" t="s">
        <v>21</v>
      </c>
      <c r="B14" s="21">
        <v>9898</v>
      </c>
      <c r="C14" s="22">
        <v>1016</v>
      </c>
      <c r="D14" s="17">
        <f t="shared" si="0"/>
        <v>0.10264699939381693</v>
      </c>
      <c r="E14" s="21">
        <v>412</v>
      </c>
      <c r="F14" s="22">
        <v>36</v>
      </c>
      <c r="G14" s="18">
        <f t="shared" si="1"/>
        <v>0.08737864077669903</v>
      </c>
      <c r="H14" s="16">
        <f t="shared" si="5"/>
        <v>9486</v>
      </c>
      <c r="I14" s="16">
        <f t="shared" si="2"/>
        <v>980</v>
      </c>
      <c r="J14" s="17">
        <f t="shared" si="3"/>
        <v>0.1033101412608054</v>
      </c>
      <c r="K14" s="21">
        <v>9898</v>
      </c>
      <c r="L14" s="22">
        <v>939</v>
      </c>
      <c r="M14" s="17">
        <f t="shared" si="4"/>
        <v>0.09486765003030916</v>
      </c>
      <c r="N14" s="1"/>
      <c r="O14" s="1"/>
    </row>
    <row r="15" spans="1:15" ht="12.75">
      <c r="A15" s="25" t="s">
        <v>15</v>
      </c>
      <c r="B15" s="21">
        <v>5773</v>
      </c>
      <c r="C15" s="22">
        <v>848</v>
      </c>
      <c r="D15" s="17">
        <f t="shared" si="0"/>
        <v>0.1468906980772562</v>
      </c>
      <c r="E15" s="21">
        <v>115</v>
      </c>
      <c r="F15" s="22">
        <v>7</v>
      </c>
      <c r="G15" s="18">
        <f t="shared" si="1"/>
        <v>0.06086956521739131</v>
      </c>
      <c r="H15" s="16">
        <f t="shared" si="5"/>
        <v>5658</v>
      </c>
      <c r="I15" s="16">
        <f t="shared" si="2"/>
        <v>841</v>
      </c>
      <c r="J15" s="17">
        <f t="shared" si="3"/>
        <v>0.14863909508660303</v>
      </c>
      <c r="K15" s="21">
        <v>5773</v>
      </c>
      <c r="L15" s="22">
        <v>867</v>
      </c>
      <c r="M15" s="17">
        <f>L15/K15</f>
        <v>0.1501818811709683</v>
      </c>
      <c r="N15" s="1"/>
      <c r="O15" s="1"/>
    </row>
    <row r="16" spans="1:15" ht="12.75">
      <c r="A16" s="25" t="s">
        <v>16</v>
      </c>
      <c r="B16" s="21">
        <v>7724</v>
      </c>
      <c r="C16" s="22">
        <v>1247</v>
      </c>
      <c r="D16" s="17">
        <f t="shared" si="0"/>
        <v>0.16144484722941482</v>
      </c>
      <c r="E16" s="21">
        <v>260</v>
      </c>
      <c r="F16" s="22">
        <v>16</v>
      </c>
      <c r="G16" s="18">
        <f t="shared" si="1"/>
        <v>0.06153846153846154</v>
      </c>
      <c r="H16" s="16">
        <f t="shared" si="5"/>
        <v>7464</v>
      </c>
      <c r="I16" s="16">
        <f t="shared" si="2"/>
        <v>1231</v>
      </c>
      <c r="J16" s="17">
        <f t="shared" si="3"/>
        <v>0.16492497320471597</v>
      </c>
      <c r="K16" s="21">
        <v>7724</v>
      </c>
      <c r="L16" s="22">
        <v>807</v>
      </c>
      <c r="M16" s="17">
        <f t="shared" si="4"/>
        <v>0.10447954427757639</v>
      </c>
      <c r="N16" s="1"/>
      <c r="O16" s="1"/>
    </row>
    <row r="17" spans="1:15" ht="12.75">
      <c r="A17" s="25" t="s">
        <v>17</v>
      </c>
      <c r="B17" s="21">
        <v>7346</v>
      </c>
      <c r="C17" s="22">
        <v>1146</v>
      </c>
      <c r="D17" s="17">
        <f t="shared" si="0"/>
        <v>0.15600326708412743</v>
      </c>
      <c r="E17" s="21">
        <v>186</v>
      </c>
      <c r="F17" s="22">
        <v>11</v>
      </c>
      <c r="G17" s="18">
        <f t="shared" si="1"/>
        <v>0.05913978494623656</v>
      </c>
      <c r="H17" s="16">
        <f t="shared" si="5"/>
        <v>7160</v>
      </c>
      <c r="I17" s="16">
        <f t="shared" si="2"/>
        <v>1135</v>
      </c>
      <c r="J17" s="17">
        <f t="shared" si="3"/>
        <v>0.1585195530726257</v>
      </c>
      <c r="K17" s="21">
        <v>7455</v>
      </c>
      <c r="L17" s="22">
        <v>1206</v>
      </c>
      <c r="M17" s="17">
        <f t="shared" si="4"/>
        <v>0.16177062374245474</v>
      </c>
      <c r="N17" s="1"/>
      <c r="O17" s="1"/>
    </row>
    <row r="18" spans="1:15" ht="12.75">
      <c r="A18" s="25" t="s">
        <v>18</v>
      </c>
      <c r="B18" s="21">
        <v>11301</v>
      </c>
      <c r="C18" s="22">
        <v>1386</v>
      </c>
      <c r="D18" s="17">
        <f t="shared" si="0"/>
        <v>0.12264401380408814</v>
      </c>
      <c r="E18" s="21">
        <v>407</v>
      </c>
      <c r="F18" s="22">
        <v>34</v>
      </c>
      <c r="G18" s="18">
        <f t="shared" si="1"/>
        <v>0.08353808353808354</v>
      </c>
      <c r="H18" s="16">
        <f t="shared" si="5"/>
        <v>10894</v>
      </c>
      <c r="I18" s="16">
        <f t="shared" si="2"/>
        <v>1352</v>
      </c>
      <c r="J18" s="17">
        <f t="shared" si="3"/>
        <v>0.12410501193317422</v>
      </c>
      <c r="K18" s="21">
        <v>11301</v>
      </c>
      <c r="L18" s="22">
        <v>1218</v>
      </c>
      <c r="M18" s="17">
        <f t="shared" si="4"/>
        <v>0.10777807273692594</v>
      </c>
      <c r="N18" s="1"/>
      <c r="O18" s="1"/>
    </row>
    <row r="19" spans="1:15" ht="13.5" thickBot="1">
      <c r="A19" s="26" t="s">
        <v>19</v>
      </c>
      <c r="B19" s="23">
        <v>6246</v>
      </c>
      <c r="C19" s="24">
        <v>997</v>
      </c>
      <c r="D19" s="19">
        <f t="shared" si="0"/>
        <v>0.15962215818123598</v>
      </c>
      <c r="E19" s="23">
        <v>88</v>
      </c>
      <c r="F19" s="24">
        <v>5</v>
      </c>
      <c r="G19" s="20">
        <f t="shared" si="1"/>
        <v>0.056818181818181816</v>
      </c>
      <c r="H19" s="16">
        <f t="shared" si="5"/>
        <v>6158</v>
      </c>
      <c r="I19" s="16">
        <f t="shared" si="2"/>
        <v>992</v>
      </c>
      <c r="J19" s="19">
        <f t="shared" si="3"/>
        <v>0.1610912633972069</v>
      </c>
      <c r="K19" s="23">
        <v>6246</v>
      </c>
      <c r="L19" s="22">
        <v>721</v>
      </c>
      <c r="M19" s="19">
        <f t="shared" si="4"/>
        <v>0.1154338776817163</v>
      </c>
      <c r="N19" s="1"/>
      <c r="O19" s="1"/>
    </row>
    <row r="20" spans="1:15" ht="13.5" thickBot="1">
      <c r="A20" s="11" t="s">
        <v>20</v>
      </c>
      <c r="B20" s="12">
        <f>SUM(B7:B19)</f>
        <v>145912</v>
      </c>
      <c r="C20" s="13">
        <f aca="true" t="shared" si="6" ref="C20:L20">SUM(C7:C19)</f>
        <v>17331</v>
      </c>
      <c r="D20" s="14">
        <f t="shared" si="0"/>
        <v>0.11877707111135478</v>
      </c>
      <c r="E20" s="12">
        <f t="shared" si="6"/>
        <v>7819</v>
      </c>
      <c r="F20" s="13">
        <f t="shared" si="6"/>
        <v>665</v>
      </c>
      <c r="G20" s="15">
        <f t="shared" si="1"/>
        <v>0.08504923903312445</v>
      </c>
      <c r="H20" s="13">
        <f t="shared" si="6"/>
        <v>138093</v>
      </c>
      <c r="I20" s="13">
        <f t="shared" si="6"/>
        <v>16666</v>
      </c>
      <c r="J20" s="14">
        <f t="shared" si="3"/>
        <v>0.12068678354442296</v>
      </c>
      <c r="K20" s="12">
        <f t="shared" si="6"/>
        <v>146940</v>
      </c>
      <c r="L20" s="13">
        <f t="shared" si="6"/>
        <v>16142</v>
      </c>
      <c r="M20" s="14">
        <f t="shared" si="4"/>
        <v>0.10985436232475841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2021-03-15T05:03:51Z</dcterms:modified>
  <cp:category/>
  <cp:version/>
  <cp:contentType/>
  <cp:contentStatus/>
</cp:coreProperties>
</file>