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128" windowWidth="15113" windowHeight="13017" activeTab="0"/>
  </bookViews>
  <sheets>
    <sheet name="01_08_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<sst xmlns="http://schemas.openxmlformats.org/spreadsheetml/2006/main" count="36" uniqueCount="26">
  <si>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</si>
  <si>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</si>
  <si>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</si>
  <si>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</si>
  <si>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</si>
  <si>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</si>
  <si>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</si>
  <si>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</si>
  <si>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</si>
  <si>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</si>
  <si>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</si>
  <si>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</si>
  <si>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</si>
  <si>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</si>
  <si>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</si>
  <si>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</si>
  <si>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</si>
  <si>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</si>
  <si>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</si>
  <si>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</si>
  <si>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</si>
  <si>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</si>
  <si>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</si>
  <si>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</si>
  <si>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</si>
  <si>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01.08.2021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</si>
</sst>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K41" sqref="K41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8">
      <c r="A1" s="27" t="s">
        <v>25</v>
      </c>
    </row>
    <row r="2" ht="15.75" thickBot="1">
      <c r="M2" s="3" t="s">
        <v>22</v>
      </c>
    </row>
    <row r="3" spans="1:13" s="4" customFormat="1" ht="15.75" thickBot="1">
      <c r="A3" s="39" t="s">
        <v>7</v>
      </c>
      <c r="B3" s="42" t="s">
        <v>5</v>
      </c>
      <c r="C3" s="43"/>
      <c r="D3" s="43"/>
      <c r="E3" s="43"/>
      <c r="F3" s="43"/>
      <c r="G3" s="43"/>
      <c r="H3" s="43"/>
      <c r="I3" s="43"/>
      <c r="J3" s="44"/>
      <c r="K3" s="45" t="s">
        <v>6</v>
      </c>
      <c r="L3" s="46"/>
      <c r="M3" s="47"/>
    </row>
    <row r="4" spans="1:13" s="5" customFormat="1" ht="12.75">
      <c r="A4" s="40"/>
      <c r="B4" s="34" t="s">
        <v>1</v>
      </c>
      <c r="C4" s="35"/>
      <c r="D4" s="36"/>
      <c r="E4" s="34" t="s">
        <v>4</v>
      </c>
      <c r="F4" s="35"/>
      <c r="G4" s="35"/>
      <c r="H4" s="35"/>
      <c r="I4" s="35"/>
      <c r="J4" s="36"/>
      <c r="K4" s="34" t="s">
        <v>1</v>
      </c>
      <c r="L4" s="35"/>
      <c r="M4" s="36"/>
    </row>
    <row r="5" spans="1:13" s="5" customFormat="1" ht="26.25" customHeight="1">
      <c r="A5" s="40"/>
      <c r="B5" s="37" t="s">
        <v>0</v>
      </c>
      <c r="C5" s="38" t="s">
        <v>2</v>
      </c>
      <c r="D5" s="32" t="s">
        <v>3</v>
      </c>
      <c r="E5" s="37" t="s">
        <v>23</v>
      </c>
      <c r="F5" s="38"/>
      <c r="G5" s="38"/>
      <c r="H5" s="38" t="s">
        <v>24</v>
      </c>
      <c r="I5" s="38"/>
      <c r="J5" s="32"/>
      <c r="K5" s="37" t="s">
        <v>0</v>
      </c>
      <c r="L5" s="38" t="s">
        <v>2</v>
      </c>
      <c r="M5" s="32" t="s">
        <v>3</v>
      </c>
    </row>
    <row r="6" spans="1:13" s="5" customFormat="1" ht="21.75" customHeight="1" thickBot="1">
      <c r="A6" s="41"/>
      <c r="B6" s="48"/>
      <c r="C6" s="49"/>
      <c r="D6" s="33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8"/>
      <c r="L6" s="49"/>
      <c r="M6" s="33"/>
    </row>
    <row r="7" spans="1:15" ht="12.75">
      <c r="A7" s="28" t="s">
        <v>8</v>
      </c>
      <c r="B7" s="29">
        <v>8621</v>
      </c>
      <c r="C7" s="16">
        <v>4923</v>
      </c>
      <c r="D7" s="30">
        <f>C7/B7</f>
        <v>0.5710474422920775</v>
      </c>
      <c r="E7" s="29">
        <v>173</v>
      </c>
      <c r="F7" s="16">
        <v>70</v>
      </c>
      <c r="G7" s="31">
        <f>F7/E7</f>
        <v>0.4046242774566474</v>
      </c>
      <c r="H7" s="16">
        <f>B7-E7</f>
        <v>8448</v>
      </c>
      <c r="I7" s="16">
        <f>C7-F7</f>
        <v>4853</v>
      </c>
      <c r="J7" s="30">
        <f>I7/H7</f>
        <v>0.5744554924242424</v>
      </c>
      <c r="K7" s="29">
        <v>8677</v>
      </c>
      <c r="L7" s="16">
        <v>4781</v>
      </c>
      <c r="M7" s="30">
        <f>L7/K7</f>
        <v>0.5509968883254581</v>
      </c>
      <c r="N7" s="1"/>
      <c r="O7" s="1"/>
    </row>
    <row r="8" spans="1:15" ht="12.75">
      <c r="A8" s="25" t="s">
        <v>9</v>
      </c>
      <c r="B8" s="21">
        <v>17067</v>
      </c>
      <c r="C8" s="22">
        <v>7146</v>
      </c>
      <c r="D8" s="17">
        <f aca="true" t="shared" si="0" ref="D8:D20">C8/B8</f>
        <v>0.4187027597117244</v>
      </c>
      <c r="E8" s="21">
        <v>279</v>
      </c>
      <c r="F8" s="22">
        <v>120</v>
      </c>
      <c r="G8" s="18">
        <f aca="true" t="shared" si="1" ref="G8:G20">F8/E8</f>
        <v>0.43010752688172044</v>
      </c>
      <c r="H8" s="16">
        <f>B8-E8</f>
        <v>16788</v>
      </c>
      <c r="I8" s="16">
        <f aca="true" t="shared" si="2" ref="I8:I19">C8-F8</f>
        <v>7026</v>
      </c>
      <c r="J8" s="17">
        <f aca="true" t="shared" si="3" ref="J8:J20">I8/H8</f>
        <v>0.4185132237312366</v>
      </c>
      <c r="K8" s="21">
        <v>17130</v>
      </c>
      <c r="L8" s="16">
        <v>7014</v>
      </c>
      <c r="M8" s="17">
        <f aca="true" t="shared" si="4" ref="M8:M20">L8/K8</f>
        <v>0.40945709281961473</v>
      </c>
      <c r="N8" s="1"/>
      <c r="O8" s="1"/>
    </row>
    <row r="9" spans="1:15" ht="12.75">
      <c r="A9" s="25" t="s">
        <v>10</v>
      </c>
      <c r="B9" s="21">
        <v>16684</v>
      </c>
      <c r="C9" s="22">
        <v>4946</v>
      </c>
      <c r="D9" s="17">
        <f t="shared" si="0"/>
        <v>0.2964516902421482</v>
      </c>
      <c r="E9" s="21">
        <v>732</v>
      </c>
      <c r="F9" s="22">
        <v>299</v>
      </c>
      <c r="G9" s="18">
        <f t="shared" si="1"/>
        <v>0.40846994535519127</v>
      </c>
      <c r="H9" s="16">
        <f aca="true" t="shared" si="5" ref="H9:H19">B9-E9</f>
        <v>15952</v>
      </c>
      <c r="I9" s="16">
        <f t="shared" si="2"/>
        <v>4647</v>
      </c>
      <c r="J9" s="17">
        <f t="shared" si="3"/>
        <v>0.29131143430290873</v>
      </c>
      <c r="K9" s="21">
        <v>16714</v>
      </c>
      <c r="L9" s="16">
        <v>4852</v>
      </c>
      <c r="M9" s="17">
        <f>L9/K9</f>
        <v>0.29029556060787365</v>
      </c>
      <c r="N9" s="1"/>
      <c r="O9" s="1"/>
    </row>
    <row r="10" spans="1:15" ht="12.75">
      <c r="A10" s="25" t="s">
        <v>11</v>
      </c>
      <c r="B10" s="21">
        <v>10522</v>
      </c>
      <c r="C10" s="22">
        <v>4643</v>
      </c>
      <c r="D10" s="17">
        <f t="shared" si="0"/>
        <v>0.441265919026801</v>
      </c>
      <c r="E10" s="21">
        <v>242</v>
      </c>
      <c r="F10" s="22">
        <v>100</v>
      </c>
      <c r="G10" s="18">
        <f t="shared" si="1"/>
        <v>0.4132231404958678</v>
      </c>
      <c r="H10" s="16">
        <f t="shared" si="5"/>
        <v>10280</v>
      </c>
      <c r="I10" s="16">
        <f t="shared" si="2"/>
        <v>4543</v>
      </c>
      <c r="J10" s="17">
        <f t="shared" si="3"/>
        <v>0.4419260700389105</v>
      </c>
      <c r="K10" s="21">
        <v>10542</v>
      </c>
      <c r="L10" s="16">
        <v>4647</v>
      </c>
      <c r="M10" s="17">
        <f t="shared" si="4"/>
        <v>0.44080819578827546</v>
      </c>
      <c r="N10" s="1"/>
      <c r="O10" s="1"/>
    </row>
    <row r="11" spans="1:15" ht="12.75">
      <c r="A11" s="25" t="s">
        <v>12</v>
      </c>
      <c r="B11" s="21">
        <v>3906</v>
      </c>
      <c r="C11" s="22">
        <v>2062</v>
      </c>
      <c r="D11" s="17">
        <f t="shared" si="0"/>
        <v>0.5279057859703021</v>
      </c>
      <c r="E11" s="21">
        <v>67</v>
      </c>
      <c r="F11" s="22">
        <v>34</v>
      </c>
      <c r="G11" s="18">
        <f t="shared" si="1"/>
        <v>0.5074626865671642</v>
      </c>
      <c r="H11" s="16">
        <f t="shared" si="5"/>
        <v>3839</v>
      </c>
      <c r="I11" s="16">
        <f t="shared" si="2"/>
        <v>2028</v>
      </c>
      <c r="J11" s="17">
        <f t="shared" si="3"/>
        <v>0.5282625683771816</v>
      </c>
      <c r="K11" s="21">
        <v>3932</v>
      </c>
      <c r="L11" s="16">
        <v>1978</v>
      </c>
      <c r="M11" s="17">
        <f t="shared" si="4"/>
        <v>0.5030518819938963</v>
      </c>
      <c r="N11" s="1"/>
      <c r="O11" s="1"/>
    </row>
    <row r="12" spans="1:15" ht="12.75">
      <c r="A12" s="25" t="s">
        <v>13</v>
      </c>
      <c r="B12" s="21">
        <v>49611</v>
      </c>
      <c r="C12" s="22">
        <v>16529</v>
      </c>
      <c r="D12" s="17">
        <f t="shared" si="0"/>
        <v>0.3331720787728528</v>
      </c>
      <c r="E12" s="21">
        <v>4273</v>
      </c>
      <c r="F12" s="22">
        <v>1908</v>
      </c>
      <c r="G12" s="18">
        <f t="shared" si="1"/>
        <v>0.44652468991340977</v>
      </c>
      <c r="H12" s="16">
        <f t="shared" si="5"/>
        <v>45338</v>
      </c>
      <c r="I12" s="16">
        <f t="shared" si="2"/>
        <v>14621</v>
      </c>
      <c r="J12" s="17">
        <f t="shared" si="3"/>
        <v>0.322488861440734</v>
      </c>
      <c r="K12" s="21">
        <v>50391</v>
      </c>
      <c r="L12" s="22">
        <v>16522</v>
      </c>
      <c r="M12" s="17">
        <f t="shared" si="4"/>
        <v>0.3278760096048898</v>
      </c>
      <c r="N12" s="1"/>
      <c r="O12" s="1"/>
    </row>
    <row r="13" spans="1:15" ht="12.75">
      <c r="A13" s="25" t="s">
        <v>14</v>
      </c>
      <c r="B13" s="21">
        <v>11935</v>
      </c>
      <c r="C13" s="22">
        <v>6058</v>
      </c>
      <c r="D13" s="17">
        <f t="shared" si="0"/>
        <v>0.5075827398408044</v>
      </c>
      <c r="E13" s="21">
        <v>585</v>
      </c>
      <c r="F13" s="22">
        <v>244</v>
      </c>
      <c r="G13" s="18">
        <f t="shared" si="1"/>
        <v>0.4170940170940171</v>
      </c>
      <c r="H13" s="16">
        <f t="shared" si="5"/>
        <v>11350</v>
      </c>
      <c r="I13" s="16">
        <f t="shared" si="2"/>
        <v>5814</v>
      </c>
      <c r="J13" s="17">
        <f t="shared" si="3"/>
        <v>0.5122466960352423</v>
      </c>
      <c r="K13" s="21">
        <v>12018</v>
      </c>
      <c r="L13" s="22">
        <v>5733</v>
      </c>
      <c r="M13" s="17">
        <f t="shared" si="4"/>
        <v>0.47703444832750874</v>
      </c>
      <c r="N13" s="1"/>
      <c r="O13" s="1"/>
    </row>
    <row r="14" spans="1:15" ht="12.75">
      <c r="A14" s="25" t="s">
        <v>21</v>
      </c>
      <c r="B14" s="21">
        <v>10826</v>
      </c>
      <c r="C14" s="22">
        <v>4056</v>
      </c>
      <c r="D14" s="17">
        <f t="shared" si="0"/>
        <v>0.3746536116755958</v>
      </c>
      <c r="E14" s="21">
        <v>511</v>
      </c>
      <c r="F14" s="22">
        <v>320</v>
      </c>
      <c r="G14" s="18">
        <f t="shared" si="1"/>
        <v>0.6262230919765166</v>
      </c>
      <c r="H14" s="16">
        <f t="shared" si="5"/>
        <v>10315</v>
      </c>
      <c r="I14" s="16">
        <f t="shared" si="2"/>
        <v>3736</v>
      </c>
      <c r="J14" s="17">
        <f t="shared" si="3"/>
        <v>0.36219098400387784</v>
      </c>
      <c r="K14" s="21">
        <v>10852</v>
      </c>
      <c r="L14" s="22">
        <v>3965</v>
      </c>
      <c r="M14" s="17">
        <f t="shared" si="4"/>
        <v>0.3653704386288242</v>
      </c>
      <c r="N14" s="1"/>
      <c r="O14" s="1"/>
    </row>
    <row r="15" spans="1:15" ht="12.75">
      <c r="A15" s="25" t="s">
        <v>15</v>
      </c>
      <c r="B15" s="21">
        <v>6418</v>
      </c>
      <c r="C15" s="22">
        <v>3486</v>
      </c>
      <c r="D15" s="17">
        <f t="shared" si="0"/>
        <v>0.5431598628856341</v>
      </c>
      <c r="E15" s="21">
        <v>115</v>
      </c>
      <c r="F15" s="22">
        <v>36</v>
      </c>
      <c r="G15" s="18">
        <f t="shared" si="1"/>
        <v>0.3130434782608696</v>
      </c>
      <c r="H15" s="16">
        <f t="shared" si="5"/>
        <v>6303</v>
      </c>
      <c r="I15" s="16">
        <f t="shared" si="2"/>
        <v>3450</v>
      </c>
      <c r="J15" s="17">
        <f t="shared" si="3"/>
        <v>0.5473584007615421</v>
      </c>
      <c r="K15" s="21">
        <v>6465</v>
      </c>
      <c r="L15" s="22">
        <v>3389</v>
      </c>
      <c r="M15" s="17">
        <f>L15/K15</f>
        <v>0.5242072699149265</v>
      </c>
      <c r="N15" s="1"/>
      <c r="O15" s="1"/>
    </row>
    <row r="16" spans="1:15" ht="12.75">
      <c r="A16" s="25" t="s">
        <v>16</v>
      </c>
      <c r="B16" s="21">
        <v>8334</v>
      </c>
      <c r="C16" s="22">
        <v>3801</v>
      </c>
      <c r="D16" s="17">
        <f t="shared" si="0"/>
        <v>0.4560835133189345</v>
      </c>
      <c r="E16" s="21">
        <v>260</v>
      </c>
      <c r="F16" s="22">
        <v>92</v>
      </c>
      <c r="G16" s="18">
        <f t="shared" si="1"/>
        <v>0.35384615384615387</v>
      </c>
      <c r="H16" s="16">
        <v>8237</v>
      </c>
      <c r="I16" s="16">
        <v>4523</v>
      </c>
      <c r="J16" s="17">
        <f t="shared" si="3"/>
        <v>0.5491076848367124</v>
      </c>
      <c r="K16" s="21">
        <v>8334</v>
      </c>
      <c r="L16" s="22">
        <v>3575</v>
      </c>
      <c r="M16" s="17">
        <f t="shared" si="4"/>
        <v>0.4289656827453804</v>
      </c>
      <c r="N16" s="1"/>
      <c r="O16" s="1"/>
    </row>
    <row r="17" spans="1:15" ht="12.75">
      <c r="A17" s="25" t="s">
        <v>17</v>
      </c>
      <c r="B17" s="21">
        <v>8089</v>
      </c>
      <c r="C17" s="22">
        <v>4172</v>
      </c>
      <c r="D17" s="17">
        <f t="shared" si="0"/>
        <v>0.5157621461243664</v>
      </c>
      <c r="E17" s="21">
        <v>186</v>
      </c>
      <c r="F17" s="22">
        <v>137</v>
      </c>
      <c r="G17" s="18">
        <f t="shared" si="1"/>
        <v>0.7365591397849462</v>
      </c>
      <c r="H17" s="16">
        <f t="shared" si="5"/>
        <v>7903</v>
      </c>
      <c r="I17" s="16">
        <f t="shared" si="2"/>
        <v>4035</v>
      </c>
      <c r="J17" s="17">
        <f t="shared" si="3"/>
        <v>0.5105656079969632</v>
      </c>
      <c r="K17" s="21">
        <v>8222</v>
      </c>
      <c r="L17" s="22">
        <v>4110</v>
      </c>
      <c r="M17" s="17">
        <f t="shared" si="4"/>
        <v>0.4998783750912187</v>
      </c>
      <c r="N17" s="1"/>
      <c r="O17" s="1"/>
    </row>
    <row r="18" spans="1:15" ht="12.75">
      <c r="A18" s="25" t="s">
        <v>18</v>
      </c>
      <c r="B18" s="21">
        <v>12172</v>
      </c>
      <c r="C18" s="22">
        <v>5667</v>
      </c>
      <c r="D18" s="17">
        <f t="shared" si="0"/>
        <v>0.46557673348669076</v>
      </c>
      <c r="E18" s="21">
        <v>407</v>
      </c>
      <c r="F18" s="22">
        <v>297</v>
      </c>
      <c r="G18" s="18">
        <f t="shared" si="1"/>
        <v>0.7297297297297297</v>
      </c>
      <c r="H18" s="16">
        <f t="shared" si="5"/>
        <v>11765</v>
      </c>
      <c r="I18" s="16">
        <f t="shared" si="2"/>
        <v>5370</v>
      </c>
      <c r="J18" s="17">
        <f t="shared" si="3"/>
        <v>0.4564385890352741</v>
      </c>
      <c r="K18" s="21">
        <v>12384</v>
      </c>
      <c r="L18" s="22">
        <v>5709</v>
      </c>
      <c r="M18" s="17">
        <f t="shared" si="4"/>
        <v>0.46099806201550386</v>
      </c>
      <c r="N18" s="1"/>
      <c r="O18" s="1"/>
    </row>
    <row r="19" spans="1:15" ht="13.5" thickBot="1">
      <c r="A19" s="26" t="s">
        <v>19</v>
      </c>
      <c r="B19" s="23">
        <v>6704</v>
      </c>
      <c r="C19" s="24">
        <v>3389</v>
      </c>
      <c r="D19" s="19">
        <f t="shared" si="0"/>
        <v>0.505519093078759</v>
      </c>
      <c r="E19" s="23">
        <v>88</v>
      </c>
      <c r="F19" s="24">
        <v>37</v>
      </c>
      <c r="G19" s="20">
        <f t="shared" si="1"/>
        <v>0.42045454545454547</v>
      </c>
      <c r="H19" s="16">
        <f t="shared" si="5"/>
        <v>6616</v>
      </c>
      <c r="I19" s="16">
        <f t="shared" si="2"/>
        <v>3352</v>
      </c>
      <c r="J19" s="19">
        <f t="shared" si="3"/>
        <v>0.5066505441354293</v>
      </c>
      <c r="K19" s="23">
        <v>6704</v>
      </c>
      <c r="L19" s="22">
        <v>3388</v>
      </c>
      <c r="M19" s="19">
        <f t="shared" si="4"/>
        <v>0.5053699284009546</v>
      </c>
      <c r="N19" s="1"/>
      <c r="O19" s="1"/>
    </row>
    <row r="20" spans="1:15" ht="13.5" thickBot="1">
      <c r="A20" s="11" t="s">
        <v>20</v>
      </c>
      <c r="B20" s="12">
        <f>SUM(B7:B19)</f>
        <v>170889</v>
      </c>
      <c r="C20" s="13">
        <f aca="true" t="shared" si="6" ref="C20:L20">SUM(C7:C19)</f>
        <v>70878</v>
      </c>
      <c r="D20" s="14">
        <f t="shared" si="0"/>
        <v>0.41476045854326493</v>
      </c>
      <c r="E20" s="12">
        <f t="shared" si="6"/>
        <v>7918</v>
      </c>
      <c r="F20" s="13">
        <f t="shared" si="6"/>
        <v>3694</v>
      </c>
      <c r="G20" s="15">
        <f t="shared" si="1"/>
        <v>0.4665319525132609</v>
      </c>
      <c r="H20" s="13">
        <f t="shared" si="6"/>
        <v>163134</v>
      </c>
      <c r="I20" s="13">
        <f t="shared" si="6"/>
        <v>67998</v>
      </c>
      <c r="J20" s="14">
        <f t="shared" si="3"/>
        <v>0.41682297988156974</v>
      </c>
      <c r="K20" s="12">
        <f t="shared" si="6"/>
        <v>172365</v>
      </c>
      <c r="L20" s="13">
        <f t="shared" si="6"/>
        <v>69663</v>
      </c>
      <c r="M20" s="14">
        <f t="shared" si="4"/>
        <v>0.4041597772169524</v>
      </c>
      <c r="O20" s="1"/>
    </row>
    <row r="22" spans="2:6" ht="12.75">
      <c r="B22" s="10"/>
      <c r="C22" s="1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  <mergeCell ref="E5:G5"/>
    <mergeCell ref="H5:J5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2021-08-09T05:28:32Z</dcterms:modified>
  <cp:category/>
  <cp:version/>
  <cp:contentType/>
  <cp:contentStatus/>
</cp:coreProperties>
</file>