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50" yWindow="413" windowWidth="13602" windowHeight="10508" activeTab="0"/>
  </bookViews>
  <sheets>
    <sheet name="01_01_2022" sheetId="1" r:id="rId1"/>
  </sheets>
  <definedNames>
    <definedName name="_xlnm.Print_Titles" localSheetId="0">'01_01_2022'!$4:$4</definedName>
  </definedNames>
  <calcPr fullCalcOnLoad="1"/>
</workbook>
</file>

<file path=xl/sharedStrings.xml><?xml version="1.0" encoding="utf-8"?>
<sst xmlns="http://schemas.openxmlformats.org/spreadsheetml/2006/main" count="998" uniqueCount="754">
  <si>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</si>
  <si>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</si>
  <si>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</si>
  <si>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</si>
  <si>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</si>
  <si>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</si>
  <si>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</si>
  <si>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</si>
  <si>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</si>
  <si>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</si>
  <si>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</si>
  <si>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</si>
  <si>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</si>
  <si>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</si>
  <si>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</si>
  <si>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</si>
  <si>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</si>
  <si>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</si>
  <si>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</si>
  <si>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</si>
  <si>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</si>
  <si>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</si>
  <si>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</si>
  <si>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</si>
  <si>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</si>
  <si>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</si>
  <si>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</si>
  <si>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</si>
  <si>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</si>
  <si>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</si>
  <si>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</si>
  <si>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</si>
  <si>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</si>
  <si>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</si>
  <si>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</si>
  <si>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</si>
  <si>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</si>
  <si>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</si>
  <si>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</si>
  <si>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</si>
  <si>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</si>
  <si>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</si>
  <si>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</si>
  <si>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</si>
  <si>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</si>
  <si>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</si>
  <si>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</si>
  <si>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</si>
  <si>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</si>
  <si>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</si>
  <si>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</si>
  <si>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</si>
  <si>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</si>
  <si>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</si>
  <si>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</si>
  <si>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</si>
  <si>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</si>
  <si>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</si>
  <si>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</si>
  <si>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</si>
  <si>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</si>
  <si>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</si>
  <si>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</si>
  <si>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</si>
  <si>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</si>
  <si>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</si>
  <si>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</si>
  <si>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</si>
  <si>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</si>
  <si>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</si>
  <si>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</si>
  <si>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</si>
  <si>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</si>
  <si>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</si>
  <si>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</si>
  <si>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</si>
  <si>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</si>
  <si>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</si>
  <si>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</si>
  <si>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</si>
  <si>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</si>
  <si>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</si>
  <si>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</si>
  <si>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</si>
  <si>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</si>
  <si>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</si>
  <si>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</si>
  <si>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</si>
  <si>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</si>
  <si>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</si>
  <si>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</si>
  <si>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</si>
  <si>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</si>
  <si>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</si>
  <si>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</si>
  <si>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</si>
  <si>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</si>
  <si>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</si>
  <si>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</si>
  <si>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</si>
  <si>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</si>
  <si>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</si>
  <si>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</si>
  <si>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</si>
  <si>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</si>
  <si>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</si>
  <si>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</si>
  <si>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</si>
  <si>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</si>
  <si>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</si>
  <si>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</si>
  <si>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</si>
  <si>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</si>
  <si>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</si>
  <si>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</si>
  <si>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</si>
  <si>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</si>
  <si>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</si>
  <si>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</si>
  <si>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</si>
  <si>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</si>
  <si>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</si>
  <si>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</si>
  <si>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</si>
  <si>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</si>
  <si>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</si>
  <si>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</si>
  <si>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</si>
  <si>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</si>
  <si>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</si>
  <si>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</si>
  <si>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</si>
  <si>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</si>
  <si>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</si>
  <si>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</si>
  <si>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</si>
  <si>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</si>
  <si>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</si>
  <si>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</si>
  <si>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</si>
  <si>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</si>
  <si>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</si>
  <si>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</si>
  <si>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</si>
  <si>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</si>
  <si>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</si>
  <si>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</si>
  <si>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</si>
  <si>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</si>
  <si>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</si>
  <si>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</si>
  <si>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</si>
  <si>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</si>
  <si>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</si>
  <si>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</si>
  <si>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</si>
  <si>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</si>
  <si>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</si>
  <si>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</si>
  <si>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</si>
  <si>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</si>
  <si>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</si>
  <si>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</si>
  <si>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</si>
  <si>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</si>
  <si>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</si>
  <si>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</si>
  <si>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</si>
  <si>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</si>
  <si>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</si>
  <si>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</si>
  <si>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</si>
  <si>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</si>
  <si>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</si>
  <si>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</si>
  <si>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</si>
  <si>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</si>
  <si>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</si>
  <si>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</si>
  <si>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</si>
  <si>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</si>
  <si>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</si>
  <si>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</si>
  <si>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</si>
  <si>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</si>
  <si>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</si>
  <si>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</si>
  <si>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</si>
  <si>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</si>
  <si>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</si>
  <si>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</si>
  <si>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</si>
  <si>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</si>
  <si>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</si>
  <si>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</si>
  <si>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</si>
  <si>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</si>
  <si>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</si>
  <si>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</si>
  <si>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</si>
  <si>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</si>
  <si>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</si>
  <si>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</si>
  <si>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</si>
  <si>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</si>
  <si>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</si>
  <si>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</si>
  <si>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</si>
  <si>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</si>
  <si>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</si>
  <si>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</si>
  <si>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</si>
  <si>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</si>
  <si>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</si>
  <si>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</si>
  <si>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</si>
  <si>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</si>
  <si>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</si>
  <si>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</si>
  <si>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</si>
  <si>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</si>
  <si>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</si>
  <si>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</si>
  <si>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</si>
  <si>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</si>
  <si>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</si>
  <si>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</si>
  <si>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</si>
  <si>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</si>
  <si>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</si>
  <si>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</si>
  <si>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</si>
  <si>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</si>
  <si>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</si>
  <si>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</si>
  <si>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</si>
  <si>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</si>
  <si>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</si>
  <si>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</si>
  <si>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</si>
  <si>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</si>
  <si>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</si>
  <si>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</si>
  <si>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</si>
  <si>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</si>
  <si>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</si>
  <si>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</si>
  <si>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</si>
  <si>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</si>
  <si>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</si>
  <si>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</si>
  <si>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</si>
  <si>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</si>
  <si>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</si>
  <si>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</si>
  <si>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</si>
  <si>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</si>
  <si>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</si>
  <si>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</si>
  <si>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</si>
  <si>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</si>
  <si>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</si>
  <si>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</si>
  <si>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</si>
  <si>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</si>
  <si>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</si>
  <si>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</si>
  <si>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</si>
  <si>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</si>
  <si>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</si>
  <si>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</si>
  <si>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</si>
  <si>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</si>
  <si>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</si>
  <si>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</si>
  <si>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</si>
  <si>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</si>
  <si>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</si>
  <si>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</si>
  <si>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</si>
  <si>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</si>
  <si>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</si>
  <si>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</si>
  <si>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</si>
  <si>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</si>
  <si>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</si>
  <si>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</si>
  <si>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</si>
  <si>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</si>
  <si>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</si>
  <si>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</si>
  <si>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</si>
  <si>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</si>
  <si>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</si>
  <si>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</si>
  <si>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</si>
  <si>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</si>
  <si>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</si>
  <si>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</si>
  <si>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</si>
  <si>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</si>
  <si>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</si>
  <si>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</si>
  <si>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</si>
  <si>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</si>
  <si>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</si>
  <si>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</si>
  <si>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</si>
  <si>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</si>
  <si>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</si>
  <si>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</si>
  <si>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</si>
  <si>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</si>
  <si>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</si>
  <si>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</si>
  <si>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</si>
  <si>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</si>
  <si>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</si>
  <si>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</si>
  <si>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</si>
  <si>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</si>
  <si>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</si>
  <si>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</si>
  <si>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</si>
  <si>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</si>
  <si>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</si>
  <si>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</si>
  <si>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</si>
  <si>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</si>
  <si>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</si>
  <si>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</si>
  <si>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</si>
  <si>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</si>
  <si>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</si>
  <si>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</si>
  <si>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</si>
  <si>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</si>
  <si>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</si>
  <si>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</si>
  <si>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</si>
  <si>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</si>
  <si>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</si>
  <si>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</si>
  <si>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</si>
  <si>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</si>
  <si>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</si>
  <si>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</si>
  <si>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</si>
  <si>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</si>
  <si>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</si>
  <si>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</si>
  <si>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</si>
  <si>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</si>
  <si>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</si>
  <si>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</si>
  <si>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</si>
  <si>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</si>
  <si>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</si>
  <si>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</si>
  <si>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</si>
  <si>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</si>
  <si>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</si>
  <si>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</si>
  <si>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</si>
  <si>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</si>
  <si>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</si>
  <si>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</si>
  <si>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</si>
  <si>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</si>
  <si>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</si>
  <si>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</si>
  <si>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</si>
  <si>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</si>
  <si>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</si>
  <si>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</si>
  <si>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</si>
  <si>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</si>
  <si>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</si>
  <si>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</si>
  <si>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</si>
  <si>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</si>
  <si>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</si>
  <si>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</si>
  <si>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</si>
  <si>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</si>
  <si>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</si>
  <si>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</si>
  <si>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</si>
  <si>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</si>
  <si>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</si>
  <si>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</si>
  <si>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</si>
  <si>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</si>
  <si>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</si>
  <si>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</si>
  <si>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</si>
  <si>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</si>
  <si>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</si>
  <si>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</si>
  <si>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</si>
  <si>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</si>
  <si>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</si>
  <si>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</si>
  <si>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</si>
  <si>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</si>
  <si>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</si>
  <si>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</si>
  <si>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</si>
  <si>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</si>
  <si>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</si>
  <si>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</si>
  <si>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</si>
  <si>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</si>
  <si>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</si>
  <si>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</si>
  <si>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</si>
  <si>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</si>
  <si>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</si>
  <si>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</si>
  <si>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</si>
  <si>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</si>
  <si>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</si>
  <si>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</si>
  <si>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</si>
  <si>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</si>
  <si>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</si>
  <si>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</si>
  <si>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</si>
  <si>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</si>
  <si>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</si>
  <si>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</si>
  <si>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</si>
  <si>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</si>
  <si>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</si>
  <si>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</si>
  <si>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</si>
  <si>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</si>
  <si>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</si>
  <si>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</si>
  <si>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</si>
  <si>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</si>
  <si>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</si>
  <si>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</si>
  <si>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</si>
  <si>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</si>
  <si>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</si>
  <si>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</si>
  <si>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</si>
  <si>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</si>
  <si>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</si>
  <si>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</si>
  <si>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</si>
  <si>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</si>
  <si>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</si>
  <si>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</si>
  <si>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</si>
  <si>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</si>
  <si>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</si>
  <si>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</si>
  <si>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</si>
  <si>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</si>
  <si>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</si>
  <si>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</si>
  <si>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</si>
  <si>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</si>
  <si>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</si>
  <si>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</si>
  <si>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</si>
  <si>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</si>
  <si>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</si>
  <si>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</si>
  <si>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</si>
  <si>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</si>
  <si>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</si>
  <si>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</si>
  <si>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</si>
  <si>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</si>
  <si>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</si>
  <si>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</si>
  <si>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</si>
  <si>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</si>
  <si>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</si>
  <si>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</si>
  <si>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</si>
  <si>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</si>
  <si>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</si>
  <si>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</si>
  <si>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</si>
  <si>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</si>
  <si>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</si>
  <si>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</si>
  <si>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</si>
  <si>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</si>
  <si>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</si>
  <si>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</si>
  <si>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</si>
  <si>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</si>
  <si>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</si>
  <si>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</si>
  <si>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</si>
  <si>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</si>
  <si>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</si>
  <si>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</si>
  <si>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</si>
  <si>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</si>
  <si>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</si>
  <si>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</si>
  <si>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</si>
  <si>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</si>
  <si>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</si>
  <si>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</si>
  <si>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</si>
  <si>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</si>
  <si>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</si>
  <si>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</si>
  <si>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</si>
  <si>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</si>
  <si>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</si>
  <si>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</si>
  <si>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</si>
  <si>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</si>
  <si>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</si>
  <si>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</si>
  <si>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</si>
  <si>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</si>
  <si>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</si>
  <si>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</si>
  <si>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</si>
  <si>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</si>
  <si>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</si>
  <si>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</si>
  <si>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</si>
  <si>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</si>
  <si>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</si>
  <si>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</si>
  <si>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</si>
  <si>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</si>
  <si>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</si>
  <si>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</si>
  <si>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</si>
  <si>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</si>
  <si>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</si>
  <si>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</si>
  <si>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</si>
  <si>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</si>
  <si>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</si>
  <si>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</si>
  <si>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</si>
  <si>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</si>
  <si>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</si>
  <si>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</si>
  <si>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</si>
  <si>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000 0804 0000000000 122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</si>
  <si>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</si>
  <si>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</si>
  <si>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</si>
  <si>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</si>
  <si>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</si>
  <si>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</si>
  <si>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</si>
  <si>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</si>
  <si>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</si>
  <si>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</si>
  <si>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</si>
  <si>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</si>
  <si>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</si>
  <si>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</si>
  <si>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</si>
  <si>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</si>
  <si>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</si>
  <si>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</si>
  <si>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</si>
  <si>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</si>
  <si>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</si>
  <si>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</si>
  <si>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</si>
  <si>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</si>
  <si>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</si>
  <si>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</si>
  <si>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</si>
  <si>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</si>
  <si>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</si>
  <si>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</si>
  <si>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</si>
  <si>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</si>
  <si>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000 1003 0000000000 612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</si>
  <si>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</si>
  <si>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</si>
  <si>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</si>
  <si>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</si>
  <si>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</si>
  <si>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</si>
  <si>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</si>
  <si>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</si>
  <si>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</si>
  <si>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</si>
  <si>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000 2 02 25299 00 0000 150</t>
  </si>
  <si>
    <t>000 2 02 25299 05 0000 150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</si>
  <si>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</si>
  <si>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</si>
  <si>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</si>
  <si>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</si>
  <si>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</si>
  <si>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</si>
  <si>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</si>
  <si>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</si>
  <si>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</si>
  <si>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</si>
  <si>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</si>
  <si>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</si>
  <si>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</si>
  <si>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</si>
  <si>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</si>
  <si>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</si>
  <si>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</si>
  <si>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</si>
  <si>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</si>
  <si>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</si>
  <si>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</si>
  <si>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</si>
  <si>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</si>
  <si>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</si>
  <si>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</si>
  <si>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</si>
  <si>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</si>
  <si>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</si>
  <si>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</si>
  <si>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</si>
  <si>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</si>
  <si>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</si>
  <si>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</si>
  <si>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</si>
  <si>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</si>
  <si>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</si>
  <si>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</si>
  <si>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</si>
  <si>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</si>
  <si>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</si>
  <si>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</si>
  <si>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</si>
  <si>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</si>
  <si>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</si>
  <si>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</si>
  <si>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000 0310 0000000000 800</t>
  </si>
  <si>
    <t>000 0310 0000000000 850</t>
  </si>
  <si>
    <t>000 0310 0000000000 853</t>
  </si>
  <si>
    <t>Прочие доходы от компенсации затрат  бюджетов муниципальных районов</t>
  </si>
  <si>
    <t>000 1 13 02995 05 0000 130</t>
  </si>
  <si>
    <t>Прочие межбюджетные трансферты, передаваемые бюджетам</t>
  </si>
  <si>
    <t>000 2 02 49999 00 0000 150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</si>
  <si>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</si>
  <si>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</si>
  <si>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</si>
  <si>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</si>
  <si>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</si>
  <si>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</si>
  <si>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000 0702 0000000000 200</t>
  </si>
  <si>
    <t>000 0702 0000000000 240</t>
  </si>
  <si>
    <t>000 0702 0000000000 244</t>
  </si>
  <si>
    <t>000 0801 0000000000 200</t>
  </si>
  <si>
    <t>000 0801 0000000000 240</t>
  </si>
  <si>
    <t>000 0801 0000000000 244</t>
  </si>
  <si>
    <t>000 0804 0000000000 300</t>
  </si>
  <si>
    <t>000 0804 0000000000 320</t>
  </si>
  <si>
    <t>000 0804 0000000000 321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</si>
  <si>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</si>
  <si>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</si>
  <si>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>Увеличение остатков средств бюджетов</t>
  </si>
  <si>
    <t>Уменьшение остатков средств бюджетов</t>
  </si>
  <si>
    <t>Прочие межбюджетные трансферты, передаваемые бюджетам муниципальных районов</t>
  </si>
  <si>
    <t>000 2 02 49999 05 0000 150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</si>
  <si>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</si>
  <si>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</si>
  <si>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</si>
  <si>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</si>
  <si>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</si>
  <si>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</si>
  <si>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000 0104 0000000000 245</t>
  </si>
  <si>
    <t>000 0113 0000000000 870</t>
  </si>
  <si>
    <t>000 0409 0000000000 245</t>
  </si>
  <si>
    <t>000 0503 0000000000 245</t>
  </si>
  <si>
    <t>000 0804 0000000000 852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</si>
  <si>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</si>
  <si>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</si>
  <si>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</si>
  <si>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</si>
  <si>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000 0113 0000000000 852</t>
  </si>
  <si>
    <t>000 0502 0000000000 243</t>
  </si>
  <si>
    <t>Другие вопросы в области жилищно-коммунального хозяйства</t>
  </si>
  <si>
    <t>000 0505 0000000000 000</t>
  </si>
  <si>
    <t>Капитальные вложения в объекты государственной (муниципальной) собственности</t>
  </si>
  <si>
    <t>000 0505 0000000000 400</t>
  </si>
  <si>
    <t xml:space="preserve">Бюджетные инвестиции </t>
  </si>
  <si>
    <t>000 0505 0000000000 410</t>
  </si>
  <si>
    <t>Бюджетные инвестиции в объекты капитального строительства государственной (муниципальной) собственности</t>
  </si>
  <si>
    <t>000 0505 0000000000 414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</si>
  <si>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</si>
  <si>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</si>
  <si>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</si>
  <si>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</si>
  <si>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</si>
  <si>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</si>
  <si>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Единый сельскохозяйственный налог (за налоговые периоды, истекшие до 1 января 2011 года)</t>
  </si>
  <si>
    <t>000 1 05 03020 01 0000 110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</si>
  <si>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</si>
  <si>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</si>
  <si>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</si>
  <si>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</si>
  <si>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</si>
  <si>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</si>
  <si>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</si>
  <si>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</si>
  <si>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</si>
  <si>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</si>
  <si>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</si>
  <si>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</si>
  <si>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</si>
  <si>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</si>
  <si>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</si>
  <si>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</si>
  <si>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000 0709 0000000000 112</t>
  </si>
  <si>
    <t>000 0709 0000000000 122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</si>
  <si>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</si>
  <si>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</si>
  <si>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</si>
  <si>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</si>
  <si>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</si>
  <si>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</si>
  <si>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</si>
  <si>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</si>
  <si>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</si>
  <si>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</si>
  <si>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</si>
  <si>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000 1 16 10100 10 0000 140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</si>
  <si>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</si>
  <si>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</si>
  <si>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</si>
  <si>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</si>
  <si>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ВОЗВРАТ ОСТАТКОВ СУБСИДИЙ, СУБВЕНЦИЙ И ИНЫХ МЕЖБЮДЖЕТНЫХ ТРАНСФЕРТОВ, ИМЕЮЩИХ ЦЕЛЕВОЕ НАЗНАЧЕНИЕ, ПРОШЛЫХ ЛЕТ</t>
  </si>
  <si>
    <t>СВЕДЕНИЯ об исполнении консолидированного бюджета Казачинского района по состоянию на 01.01.2022 г.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</si>
  <si>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</si>
  <si>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</si>
  <si>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</si>
  <si>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</si>
  <si>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</si>
  <si>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</si>
  <si>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</si>
  <si>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</si>
  <si>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</si>
  <si>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</si>
  <si>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Межбюджетные трансферты</t>
  </si>
  <si>
    <t>000 0502 0000000000 500</t>
  </si>
  <si>
    <t>000 0502 0000000000 540</t>
  </si>
  <si>
    <t>000 0707 0000000000 611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</si>
</sst>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  <numFmt numFmtId="176" formatCode="0.0"/>
    <numFmt numFmtId="177" formatCode="0.0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Fill="1" applyBorder="1" applyAlignment="1">
      <alignment/>
    </xf>
    <xf numFmtId="0" fontId="45" fillId="33" borderId="10" xfId="33" applyNumberFormat="1" applyFont="1" applyFill="1" applyBorder="1" applyAlignment="1">
      <alignment horizontal="left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73" fontId="45" fillId="33" borderId="10" xfId="33" applyNumberFormat="1" applyFont="1" applyFill="1" applyBorder="1" applyAlignment="1">
      <alignment horizontal="right" wrapText="1" readingOrder="1"/>
      <protection/>
    </xf>
    <xf numFmtId="0" fontId="45" fillId="34" borderId="11" xfId="33" applyNumberFormat="1" applyFont="1" applyFill="1" applyBorder="1" applyAlignment="1">
      <alignment horizontal="left" wrapText="1" readingOrder="1"/>
      <protection/>
    </xf>
    <xf numFmtId="0" fontId="45" fillId="34" borderId="11" xfId="33" applyNumberFormat="1" applyFont="1" applyFill="1" applyBorder="1" applyAlignment="1">
      <alignment horizontal="center" wrapText="1" readingOrder="1"/>
      <protection/>
    </xf>
    <xf numFmtId="172" fontId="45" fillId="34" borderId="11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0" fontId="48" fillId="0" borderId="11" xfId="33" applyNumberFormat="1" applyFont="1" applyFill="1" applyBorder="1" applyAlignment="1">
      <alignment horizontal="left" wrapText="1" readingOrder="1"/>
      <protection/>
    </xf>
    <xf numFmtId="0" fontId="48" fillId="0" borderId="11" xfId="33" applyNumberFormat="1" applyFont="1" applyFill="1" applyBorder="1" applyAlignment="1">
      <alignment horizontal="center" wrapText="1" readingOrder="1"/>
      <protection/>
    </xf>
    <xf numFmtId="172" fontId="48" fillId="0" borderId="11" xfId="33" applyNumberFormat="1" applyFont="1" applyFill="1" applyBorder="1" applyAlignment="1">
      <alignment horizontal="right" wrapText="1" readingOrder="1"/>
      <protection/>
    </xf>
    <xf numFmtId="2" fontId="5" fillId="0" borderId="12" xfId="0" applyNumberFormat="1" applyFont="1" applyFill="1" applyBorder="1" applyAlignment="1">
      <alignment horizontal="right" readingOrder="1"/>
    </xf>
    <xf numFmtId="0" fontId="48" fillId="0" borderId="13" xfId="33" applyNumberFormat="1" applyFont="1" applyFill="1" applyBorder="1" applyAlignment="1">
      <alignment horizontal="left" wrapText="1" readingOrder="1"/>
      <protection/>
    </xf>
    <xf numFmtId="0" fontId="48" fillId="0" borderId="13" xfId="33" applyNumberFormat="1" applyFont="1" applyFill="1" applyBorder="1" applyAlignment="1">
      <alignment horizontal="center" wrapText="1" readingOrder="1"/>
      <protection/>
    </xf>
    <xf numFmtId="172" fontId="48" fillId="0" borderId="13" xfId="33" applyNumberFormat="1" applyFont="1" applyFill="1" applyBorder="1" applyAlignment="1">
      <alignment horizontal="right" wrapText="1" readingOrder="1"/>
      <protection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49" fillId="34" borderId="11" xfId="33" applyNumberFormat="1" applyFont="1" applyFill="1" applyBorder="1" applyAlignment="1">
      <alignment horizontal="left" wrapText="1" readingOrder="1"/>
      <protection/>
    </xf>
    <xf numFmtId="0" fontId="49" fillId="34" borderId="11" xfId="33" applyNumberFormat="1" applyFont="1" applyFill="1" applyBorder="1" applyAlignment="1">
      <alignment horizontal="center" vertical="center" wrapText="1" readingOrder="1"/>
      <protection/>
    </xf>
    <xf numFmtId="2" fontId="5" fillId="0" borderId="12" xfId="0" applyNumberFormat="1" applyFont="1" applyFill="1" applyBorder="1" applyAlignment="1">
      <alignment/>
    </xf>
    <xf numFmtId="4" fontId="48" fillId="0" borderId="11" xfId="33" applyNumberFormat="1" applyFont="1" applyFill="1" applyBorder="1" applyAlignment="1">
      <alignment horizontal="right" wrapText="1" readingOrder="1"/>
      <protection/>
    </xf>
    <xf numFmtId="4" fontId="49" fillId="34" borderId="11" xfId="33" applyNumberFormat="1" applyFont="1" applyFill="1" applyBorder="1" applyAlignment="1">
      <alignment horizontal="right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174" fontId="3" fillId="34" borderId="16" xfId="0" applyNumberFormat="1" applyFont="1" applyFill="1" applyBorder="1" applyAlignment="1">
      <alignment horizontal="center" vertical="center" wrapText="1" readingOrder="1"/>
    </xf>
    <xf numFmtId="174" fontId="3" fillId="34" borderId="18" xfId="0" applyNumberFormat="1" applyFont="1" applyFill="1" applyBorder="1" applyAlignment="1">
      <alignment horizontal="center" vertical="center" wrapText="1" readingOrder="1"/>
    </xf>
    <xf numFmtId="0" fontId="45" fillId="34" borderId="13" xfId="33" applyNumberFormat="1" applyFont="1" applyFill="1" applyBorder="1" applyAlignment="1">
      <alignment horizontal="center" vertical="center" wrapText="1" readingOrder="1"/>
      <protection/>
    </xf>
    <xf numFmtId="0" fontId="45" fillId="34" borderId="19" xfId="33" applyNumberFormat="1" applyFont="1" applyFill="1" applyBorder="1" applyAlignment="1">
      <alignment horizontal="center" vertical="center" wrapText="1" readingOrder="1"/>
      <protection/>
    </xf>
    <xf numFmtId="0" fontId="45" fillId="34" borderId="2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8"/>
  <sheetViews>
    <sheetView showGridLines="0" tabSelected="1" zoomScale="70" zoomScaleNormal="70" zoomScalePageLayoutView="0" workbookViewId="0" topLeftCell="A455">
      <selection activeCell="B485" sqref="B485"/>
    </sheetView>
  </sheetViews>
  <sheetFormatPr defaultColWidth="8.8515625" defaultRowHeight="15"/>
  <cols>
    <col min="1" max="1" width="61.7109375" style="7" customWidth="1"/>
    <col min="2" max="2" width="35.28125" style="7" customWidth="1"/>
    <col min="3" max="3" width="19.8515625" style="7" customWidth="1"/>
    <col min="4" max="4" width="24.421875" style="7" customWidth="1"/>
    <col min="5" max="5" width="15.7109375" style="9" customWidth="1"/>
    <col min="6" max="6" width="15.00390625" style="7" customWidth="1"/>
    <col min="7" max="16384" width="8.8515625" style="7" customWidth="1"/>
  </cols>
  <sheetData>
    <row r="1" spans="1:5" ht="30" customHeight="1">
      <c r="A1" s="28" t="s">
        <v>739</v>
      </c>
      <c r="B1" s="28"/>
      <c r="C1" s="28"/>
      <c r="D1" s="28"/>
      <c r="E1" s="28"/>
    </row>
    <row r="2" spans="1:5" ht="30" customHeight="1">
      <c r="A2" s="35" t="s">
        <v>1</v>
      </c>
      <c r="B2" s="35" t="s">
        <v>2</v>
      </c>
      <c r="C2" s="29" t="s">
        <v>451</v>
      </c>
      <c r="D2" s="31" t="s">
        <v>0</v>
      </c>
      <c r="E2" s="33" t="s">
        <v>452</v>
      </c>
    </row>
    <row r="3" spans="1:5" ht="30" customHeight="1" thickBot="1">
      <c r="A3" s="37"/>
      <c r="B3" s="36"/>
      <c r="C3" s="30"/>
      <c r="D3" s="32"/>
      <c r="E3" s="34"/>
    </row>
    <row r="4" spans="1:5" ht="12.75">
      <c r="A4" s="8" t="s">
        <v>3</v>
      </c>
      <c r="B4" s="8">
        <v>2</v>
      </c>
      <c r="C4" s="8">
        <v>3</v>
      </c>
      <c r="D4" s="8">
        <v>4</v>
      </c>
      <c r="E4" s="10">
        <v>5</v>
      </c>
    </row>
    <row r="5" spans="1:5" ht="28.5" customHeight="1">
      <c r="A5" s="4" t="s">
        <v>4</v>
      </c>
      <c r="B5" s="5" t="s">
        <v>5</v>
      </c>
      <c r="C5" s="6">
        <v>763714438.72</v>
      </c>
      <c r="D5" s="6">
        <v>759974275.21</v>
      </c>
      <c r="E5" s="11">
        <f>D5/C5*100</f>
        <v>99.5102667541197</v>
      </c>
    </row>
    <row r="6" spans="1:5" ht="28.5">
      <c r="A6" s="13" t="s">
        <v>506</v>
      </c>
      <c r="B6" s="14" t="s">
        <v>7</v>
      </c>
      <c r="C6" s="26">
        <v>60570260.5</v>
      </c>
      <c r="D6" s="26">
        <v>61628945.16</v>
      </c>
      <c r="E6" s="16">
        <f>D6/C6*100</f>
        <v>101.74786215423326</v>
      </c>
    </row>
    <row r="7" spans="1:5" ht="14.25">
      <c r="A7" s="13" t="s">
        <v>8</v>
      </c>
      <c r="B7" s="14" t="s">
        <v>9</v>
      </c>
      <c r="C7" s="15">
        <v>32191827.12</v>
      </c>
      <c r="D7" s="15">
        <v>32999264.73</v>
      </c>
      <c r="E7" s="16">
        <f aca="true" t="shared" si="0" ref="E7:E70">D7/C7*100</f>
        <v>102.5082068407927</v>
      </c>
    </row>
    <row r="8" spans="1:5" ht="14.25">
      <c r="A8" s="13" t="s">
        <v>10</v>
      </c>
      <c r="B8" s="14" t="s">
        <v>11</v>
      </c>
      <c r="C8" s="15">
        <v>880539</v>
      </c>
      <c r="D8" s="15">
        <v>908440.64</v>
      </c>
      <c r="E8" s="16">
        <f t="shared" si="0"/>
        <v>103.16870008029173</v>
      </c>
    </row>
    <row r="9" spans="1:5" ht="42.75">
      <c r="A9" s="13" t="s">
        <v>12</v>
      </c>
      <c r="B9" s="14" t="s">
        <v>13</v>
      </c>
      <c r="C9" s="15">
        <v>880539</v>
      </c>
      <c r="D9" s="15">
        <v>908440.64</v>
      </c>
      <c r="E9" s="16">
        <f t="shared" si="0"/>
        <v>103.16870008029173</v>
      </c>
    </row>
    <row r="10" spans="1:5" ht="42.75">
      <c r="A10" s="13" t="s">
        <v>14</v>
      </c>
      <c r="B10" s="14" t="s">
        <v>15</v>
      </c>
      <c r="C10" s="15">
        <v>880539</v>
      </c>
      <c r="D10" s="15">
        <v>908440.64</v>
      </c>
      <c r="E10" s="16">
        <f t="shared" si="0"/>
        <v>103.16870008029173</v>
      </c>
    </row>
    <row r="11" spans="1:5" ht="14.25">
      <c r="A11" s="13" t="s">
        <v>16</v>
      </c>
      <c r="B11" s="14" t="s">
        <v>17</v>
      </c>
      <c r="C11" s="15">
        <v>31311288.12</v>
      </c>
      <c r="D11" s="15">
        <v>32090824.09</v>
      </c>
      <c r="E11" s="16">
        <f t="shared" si="0"/>
        <v>102.48963238756718</v>
      </c>
    </row>
    <row r="12" spans="1:5" ht="71.25">
      <c r="A12" s="13" t="s">
        <v>18</v>
      </c>
      <c r="B12" s="14" t="s">
        <v>19</v>
      </c>
      <c r="C12" s="15">
        <v>31100412.71</v>
      </c>
      <c r="D12" s="15">
        <v>31876416.14</v>
      </c>
      <c r="E12" s="16">
        <f t="shared" si="0"/>
        <v>102.49515476606676</v>
      </c>
    </row>
    <row r="13" spans="1:5" ht="99.75">
      <c r="A13" s="13" t="s">
        <v>20</v>
      </c>
      <c r="B13" s="14" t="s">
        <v>21</v>
      </c>
      <c r="C13" s="15">
        <v>1006.86</v>
      </c>
      <c r="D13" s="15">
        <v>1005.29</v>
      </c>
      <c r="E13" s="16">
        <f t="shared" si="0"/>
        <v>99.84406968198161</v>
      </c>
    </row>
    <row r="14" spans="1:5" ht="42.75">
      <c r="A14" s="13" t="s">
        <v>22</v>
      </c>
      <c r="B14" s="14" t="s">
        <v>23</v>
      </c>
      <c r="C14" s="15">
        <v>119189.55</v>
      </c>
      <c r="D14" s="15">
        <v>119310.96</v>
      </c>
      <c r="E14" s="16">
        <f t="shared" si="0"/>
        <v>100.10186295694548</v>
      </c>
    </row>
    <row r="15" spans="1:5" ht="85.5">
      <c r="A15" s="13" t="s">
        <v>24</v>
      </c>
      <c r="B15" s="14" t="s">
        <v>25</v>
      </c>
      <c r="C15" s="15">
        <v>90679</v>
      </c>
      <c r="D15" s="15">
        <v>94091.7</v>
      </c>
      <c r="E15" s="16">
        <f t="shared" si="0"/>
        <v>103.7634954068748</v>
      </c>
    </row>
    <row r="16" spans="1:5" ht="42.75">
      <c r="A16" s="13" t="s">
        <v>26</v>
      </c>
      <c r="B16" s="14" t="s">
        <v>27</v>
      </c>
      <c r="C16" s="15">
        <v>1588538.65</v>
      </c>
      <c r="D16" s="15">
        <v>1599199.33</v>
      </c>
      <c r="E16" s="16">
        <f t="shared" si="0"/>
        <v>100.67109981869187</v>
      </c>
    </row>
    <row r="17" spans="1:5" ht="28.5">
      <c r="A17" s="13" t="s">
        <v>28</v>
      </c>
      <c r="B17" s="14" t="s">
        <v>29</v>
      </c>
      <c r="C17" s="15">
        <v>1588538.65</v>
      </c>
      <c r="D17" s="15">
        <v>1599199.33</v>
      </c>
      <c r="E17" s="16">
        <f t="shared" si="0"/>
        <v>100.67109981869187</v>
      </c>
    </row>
    <row r="18" spans="1:5" ht="71.25">
      <c r="A18" s="13" t="s">
        <v>30</v>
      </c>
      <c r="B18" s="14" t="s">
        <v>31</v>
      </c>
      <c r="C18" s="15">
        <v>731003.45</v>
      </c>
      <c r="D18" s="15">
        <v>738285.67</v>
      </c>
      <c r="E18" s="16">
        <f t="shared" si="0"/>
        <v>100.99619502479777</v>
      </c>
    </row>
    <row r="19" spans="1:5" ht="99.75">
      <c r="A19" s="13" t="s">
        <v>466</v>
      </c>
      <c r="B19" s="14" t="s">
        <v>467</v>
      </c>
      <c r="C19" s="15">
        <v>731003.45</v>
      </c>
      <c r="D19" s="15">
        <v>738285.67</v>
      </c>
      <c r="E19" s="16">
        <f t="shared" si="0"/>
        <v>100.99619502479777</v>
      </c>
    </row>
    <row r="20" spans="1:5" ht="85.5">
      <c r="A20" s="13" t="s">
        <v>32</v>
      </c>
      <c r="B20" s="14" t="s">
        <v>33</v>
      </c>
      <c r="C20" s="15">
        <v>4738.7</v>
      </c>
      <c r="D20" s="15">
        <v>5192.17</v>
      </c>
      <c r="E20" s="16">
        <f t="shared" si="0"/>
        <v>109.56950218414335</v>
      </c>
    </row>
    <row r="21" spans="1:5" ht="114">
      <c r="A21" s="13" t="s">
        <v>468</v>
      </c>
      <c r="B21" s="14" t="s">
        <v>469</v>
      </c>
      <c r="C21" s="15">
        <v>4738.7</v>
      </c>
      <c r="D21" s="15">
        <v>5192.17</v>
      </c>
      <c r="E21" s="16">
        <f t="shared" si="0"/>
        <v>109.56950218414335</v>
      </c>
    </row>
    <row r="22" spans="1:5" ht="71.25">
      <c r="A22" s="13" t="s">
        <v>34</v>
      </c>
      <c r="B22" s="14" t="s">
        <v>35</v>
      </c>
      <c r="C22" s="15">
        <v>970880.17</v>
      </c>
      <c r="D22" s="15">
        <v>981618.16</v>
      </c>
      <c r="E22" s="16">
        <f t="shared" si="0"/>
        <v>101.10600569790194</v>
      </c>
    </row>
    <row r="23" spans="1:5" ht="114">
      <c r="A23" s="13" t="s">
        <v>470</v>
      </c>
      <c r="B23" s="14" t="s">
        <v>471</v>
      </c>
      <c r="C23" s="15">
        <v>970880.17</v>
      </c>
      <c r="D23" s="15">
        <v>981618.16</v>
      </c>
      <c r="E23" s="16">
        <f t="shared" si="0"/>
        <v>101.10600569790194</v>
      </c>
    </row>
    <row r="24" spans="1:5" ht="71.25">
      <c r="A24" s="13" t="s">
        <v>36</v>
      </c>
      <c r="B24" s="14" t="s">
        <v>37</v>
      </c>
      <c r="C24" s="15">
        <v>-118083.67</v>
      </c>
      <c r="D24" s="15">
        <v>-125896.67</v>
      </c>
      <c r="E24" s="16">
        <f t="shared" si="0"/>
        <v>106.61649489721992</v>
      </c>
    </row>
    <row r="25" spans="1:5" ht="99.75">
      <c r="A25" s="13" t="s">
        <v>472</v>
      </c>
      <c r="B25" s="14" t="s">
        <v>473</v>
      </c>
      <c r="C25" s="15">
        <v>-118083.67</v>
      </c>
      <c r="D25" s="15">
        <v>-125896.67</v>
      </c>
      <c r="E25" s="16">
        <f t="shared" si="0"/>
        <v>106.61649489721992</v>
      </c>
    </row>
    <row r="26" spans="1:5" ht="14.25">
      <c r="A26" s="13" t="s">
        <v>38</v>
      </c>
      <c r="B26" s="14" t="s">
        <v>39</v>
      </c>
      <c r="C26" s="15">
        <v>8529629.95</v>
      </c>
      <c r="D26" s="15">
        <v>8623307.16</v>
      </c>
      <c r="E26" s="16">
        <f t="shared" si="0"/>
        <v>101.09825643725611</v>
      </c>
    </row>
    <row r="27" spans="1:5" ht="28.5">
      <c r="A27" s="13" t="s">
        <v>510</v>
      </c>
      <c r="B27" s="14" t="s">
        <v>511</v>
      </c>
      <c r="C27" s="15">
        <v>5796888</v>
      </c>
      <c r="D27" s="15">
        <v>5796888.3</v>
      </c>
      <c r="E27" s="16">
        <f t="shared" si="0"/>
        <v>100.00000517519054</v>
      </c>
    </row>
    <row r="28" spans="1:5" ht="28.5">
      <c r="A28" s="13" t="s">
        <v>512</v>
      </c>
      <c r="B28" s="14" t="s">
        <v>513</v>
      </c>
      <c r="C28" s="15">
        <v>5349570</v>
      </c>
      <c r="D28" s="15">
        <v>5349570.31</v>
      </c>
      <c r="E28" s="16">
        <f t="shared" si="0"/>
        <v>100.00000579485825</v>
      </c>
    </row>
    <row r="29" spans="1:5" ht="28.5">
      <c r="A29" s="13" t="s">
        <v>512</v>
      </c>
      <c r="B29" s="14" t="s">
        <v>514</v>
      </c>
      <c r="C29" s="15">
        <v>5349570</v>
      </c>
      <c r="D29" s="15">
        <v>5351447.77</v>
      </c>
      <c r="E29" s="16">
        <f t="shared" si="0"/>
        <v>100.03510132590094</v>
      </c>
    </row>
    <row r="30" spans="1:5" ht="42.75">
      <c r="A30" s="13" t="s">
        <v>617</v>
      </c>
      <c r="B30" s="14" t="s">
        <v>618</v>
      </c>
      <c r="C30" s="15" t="s">
        <v>6</v>
      </c>
      <c r="D30" s="15">
        <v>-1877.46</v>
      </c>
      <c r="E30" s="16" t="s">
        <v>6</v>
      </c>
    </row>
    <row r="31" spans="1:5" ht="42.75">
      <c r="A31" s="13" t="s">
        <v>515</v>
      </c>
      <c r="B31" s="14" t="s">
        <v>516</v>
      </c>
      <c r="C31" s="15">
        <v>445877.57</v>
      </c>
      <c r="D31" s="15">
        <v>445877.56</v>
      </c>
      <c r="E31" s="16">
        <f t="shared" si="0"/>
        <v>99.99999775723187</v>
      </c>
    </row>
    <row r="32" spans="1:5" ht="57">
      <c r="A32" s="13" t="s">
        <v>517</v>
      </c>
      <c r="B32" s="14" t="s">
        <v>518</v>
      </c>
      <c r="C32" s="15">
        <v>445877.57</v>
      </c>
      <c r="D32" s="15">
        <v>445875.06</v>
      </c>
      <c r="E32" s="16">
        <f t="shared" si="0"/>
        <v>99.99943706520155</v>
      </c>
    </row>
    <row r="33" spans="1:5" ht="57">
      <c r="A33" s="13" t="s">
        <v>696</v>
      </c>
      <c r="B33" s="14" t="s">
        <v>697</v>
      </c>
      <c r="C33" s="15" t="s">
        <v>6</v>
      </c>
      <c r="D33" s="15">
        <v>2.5</v>
      </c>
      <c r="E33" s="16" t="s">
        <v>6</v>
      </c>
    </row>
    <row r="34" spans="1:5" ht="42.75">
      <c r="A34" s="13" t="s">
        <v>569</v>
      </c>
      <c r="B34" s="14" t="s">
        <v>570</v>
      </c>
      <c r="C34" s="15">
        <v>1440.43</v>
      </c>
      <c r="D34" s="15">
        <v>1440.43</v>
      </c>
      <c r="E34" s="16">
        <f t="shared" si="0"/>
        <v>100</v>
      </c>
    </row>
    <row r="35" spans="1:5" ht="28.5">
      <c r="A35" s="13" t="s">
        <v>40</v>
      </c>
      <c r="B35" s="14" t="s">
        <v>41</v>
      </c>
      <c r="C35" s="15">
        <v>888282</v>
      </c>
      <c r="D35" s="15">
        <v>910290.7</v>
      </c>
      <c r="E35" s="16">
        <f t="shared" si="0"/>
        <v>102.47767037945157</v>
      </c>
    </row>
    <row r="36" spans="1:5" ht="28.5">
      <c r="A36" s="13" t="s">
        <v>40</v>
      </c>
      <c r="B36" s="14" t="s">
        <v>42</v>
      </c>
      <c r="C36" s="15">
        <v>888282</v>
      </c>
      <c r="D36" s="15">
        <v>910290.7</v>
      </c>
      <c r="E36" s="16">
        <f t="shared" si="0"/>
        <v>102.47767037945157</v>
      </c>
    </row>
    <row r="37" spans="1:5" ht="14.25">
      <c r="A37" s="13" t="s">
        <v>43</v>
      </c>
      <c r="B37" s="14" t="s">
        <v>44</v>
      </c>
      <c r="C37" s="15">
        <v>10589.95</v>
      </c>
      <c r="D37" s="15">
        <v>10594.34</v>
      </c>
      <c r="E37" s="16">
        <f t="shared" si="0"/>
        <v>100.04145439780167</v>
      </c>
    </row>
    <row r="38" spans="1:5" ht="14.25">
      <c r="A38" s="13" t="s">
        <v>43</v>
      </c>
      <c r="B38" s="14" t="s">
        <v>45</v>
      </c>
      <c r="C38" s="15">
        <v>10589.95</v>
      </c>
      <c r="D38" s="15">
        <v>10585.9</v>
      </c>
      <c r="E38" s="16">
        <f t="shared" si="0"/>
        <v>99.96175619337201</v>
      </c>
    </row>
    <row r="39" spans="1:5" ht="28.5">
      <c r="A39" s="13" t="s">
        <v>702</v>
      </c>
      <c r="B39" s="14" t="s">
        <v>703</v>
      </c>
      <c r="C39" s="15" t="s">
        <v>6</v>
      </c>
      <c r="D39" s="15">
        <v>8.44</v>
      </c>
      <c r="E39" s="16" t="s">
        <v>6</v>
      </c>
    </row>
    <row r="40" spans="1:5" ht="28.5">
      <c r="A40" s="13" t="s">
        <v>46</v>
      </c>
      <c r="B40" s="14" t="s">
        <v>47</v>
      </c>
      <c r="C40" s="15">
        <v>1833870</v>
      </c>
      <c r="D40" s="15">
        <v>1905533.82</v>
      </c>
      <c r="E40" s="16">
        <f t="shared" si="0"/>
        <v>103.9077917191513</v>
      </c>
    </row>
    <row r="41" spans="1:5" ht="42.75">
      <c r="A41" s="13" t="s">
        <v>48</v>
      </c>
      <c r="B41" s="14" t="s">
        <v>49</v>
      </c>
      <c r="C41" s="15">
        <v>1833870</v>
      </c>
      <c r="D41" s="15">
        <v>1905533.82</v>
      </c>
      <c r="E41" s="16">
        <f t="shared" si="0"/>
        <v>103.9077917191513</v>
      </c>
    </row>
    <row r="42" spans="1:5" ht="14.25">
      <c r="A42" s="13" t="s">
        <v>50</v>
      </c>
      <c r="B42" s="14" t="s">
        <v>51</v>
      </c>
      <c r="C42" s="15">
        <v>3301433.87</v>
      </c>
      <c r="D42" s="15">
        <v>3275708.97</v>
      </c>
      <c r="E42" s="16">
        <f t="shared" si="0"/>
        <v>99.22079614455521</v>
      </c>
    </row>
    <row r="43" spans="1:5" ht="14.25">
      <c r="A43" s="13" t="s">
        <v>52</v>
      </c>
      <c r="B43" s="14" t="s">
        <v>53</v>
      </c>
      <c r="C43" s="15">
        <v>1212549.58</v>
      </c>
      <c r="D43" s="15">
        <v>1189275.41</v>
      </c>
      <c r="E43" s="16">
        <f t="shared" si="0"/>
        <v>98.08055931205715</v>
      </c>
    </row>
    <row r="44" spans="1:5" ht="42.75">
      <c r="A44" s="13" t="s">
        <v>54</v>
      </c>
      <c r="B44" s="14" t="s">
        <v>55</v>
      </c>
      <c r="C44" s="15">
        <v>1212549.58</v>
      </c>
      <c r="D44" s="15">
        <v>1189275.41</v>
      </c>
      <c r="E44" s="16">
        <f t="shared" si="0"/>
        <v>98.08055931205715</v>
      </c>
    </row>
    <row r="45" spans="1:5" ht="14.25">
      <c r="A45" s="13" t="s">
        <v>56</v>
      </c>
      <c r="B45" s="14" t="s">
        <v>57</v>
      </c>
      <c r="C45" s="15">
        <v>2088884.29</v>
      </c>
      <c r="D45" s="15">
        <v>2086433.56</v>
      </c>
      <c r="E45" s="16">
        <f t="shared" si="0"/>
        <v>99.88267756085236</v>
      </c>
    </row>
    <row r="46" spans="1:5" ht="14.25">
      <c r="A46" s="13" t="s">
        <v>58</v>
      </c>
      <c r="B46" s="14" t="s">
        <v>59</v>
      </c>
      <c r="C46" s="15">
        <v>569436.47</v>
      </c>
      <c r="D46" s="15">
        <v>566995.21</v>
      </c>
      <c r="E46" s="16">
        <f t="shared" si="0"/>
        <v>99.57128492314516</v>
      </c>
    </row>
    <row r="47" spans="1:5" ht="28.5">
      <c r="A47" s="13" t="s">
        <v>60</v>
      </c>
      <c r="B47" s="14" t="s">
        <v>61</v>
      </c>
      <c r="C47" s="15">
        <v>569436.47</v>
      </c>
      <c r="D47" s="15">
        <v>566995.21</v>
      </c>
      <c r="E47" s="16">
        <f t="shared" si="0"/>
        <v>99.57128492314516</v>
      </c>
    </row>
    <row r="48" spans="1:5" ht="14.25">
      <c r="A48" s="13" t="s">
        <v>62</v>
      </c>
      <c r="B48" s="14" t="s">
        <v>63</v>
      </c>
      <c r="C48" s="15">
        <v>1519447.82</v>
      </c>
      <c r="D48" s="15">
        <v>1519438.35</v>
      </c>
      <c r="E48" s="16">
        <f t="shared" si="0"/>
        <v>99.99937674727126</v>
      </c>
    </row>
    <row r="49" spans="1:5" ht="28.5">
      <c r="A49" s="13" t="s">
        <v>64</v>
      </c>
      <c r="B49" s="14" t="s">
        <v>65</v>
      </c>
      <c r="C49" s="15">
        <v>1519447.82</v>
      </c>
      <c r="D49" s="15">
        <v>1519438.35</v>
      </c>
      <c r="E49" s="16">
        <f t="shared" si="0"/>
        <v>99.99937674727126</v>
      </c>
    </row>
    <row r="50" spans="1:5" ht="14.25">
      <c r="A50" s="13" t="s">
        <v>66</v>
      </c>
      <c r="B50" s="14" t="s">
        <v>67</v>
      </c>
      <c r="C50" s="15">
        <v>1316420</v>
      </c>
      <c r="D50" s="15">
        <v>1303344.38</v>
      </c>
      <c r="E50" s="16">
        <f t="shared" si="0"/>
        <v>99.00672885553242</v>
      </c>
    </row>
    <row r="51" spans="1:5" ht="28.5">
      <c r="A51" s="13" t="s">
        <v>68</v>
      </c>
      <c r="B51" s="14" t="s">
        <v>69</v>
      </c>
      <c r="C51" s="15">
        <v>1249800</v>
      </c>
      <c r="D51" s="15">
        <v>1242024.38</v>
      </c>
      <c r="E51" s="16">
        <f t="shared" si="0"/>
        <v>99.37785085613697</v>
      </c>
    </row>
    <row r="52" spans="1:5" ht="42.75">
      <c r="A52" s="13" t="s">
        <v>70</v>
      </c>
      <c r="B52" s="14" t="s">
        <v>71</v>
      </c>
      <c r="C52" s="15">
        <v>1249800</v>
      </c>
      <c r="D52" s="15">
        <v>1242024.38</v>
      </c>
      <c r="E52" s="16">
        <f t="shared" si="0"/>
        <v>99.37785085613697</v>
      </c>
    </row>
    <row r="53" spans="1:5" ht="42.75">
      <c r="A53" s="13" t="s">
        <v>72</v>
      </c>
      <c r="B53" s="14" t="s">
        <v>73</v>
      </c>
      <c r="C53" s="15">
        <v>66620</v>
      </c>
      <c r="D53" s="15">
        <v>61320</v>
      </c>
      <c r="E53" s="16">
        <f t="shared" si="0"/>
        <v>92.04443110177124</v>
      </c>
    </row>
    <row r="54" spans="1:5" ht="57">
      <c r="A54" s="13" t="s">
        <v>74</v>
      </c>
      <c r="B54" s="14" t="s">
        <v>75</v>
      </c>
      <c r="C54" s="15">
        <v>66620</v>
      </c>
      <c r="D54" s="15">
        <v>61320</v>
      </c>
      <c r="E54" s="16">
        <f t="shared" si="0"/>
        <v>92.04443110177124</v>
      </c>
    </row>
    <row r="55" spans="1:5" ht="42.75">
      <c r="A55" s="13" t="s">
        <v>76</v>
      </c>
      <c r="B55" s="14" t="s">
        <v>77</v>
      </c>
      <c r="C55" s="15">
        <v>8717870.68</v>
      </c>
      <c r="D55" s="15">
        <v>8880900.18</v>
      </c>
      <c r="E55" s="16">
        <f t="shared" si="0"/>
        <v>101.87006100439196</v>
      </c>
    </row>
    <row r="56" spans="1:5" ht="85.5">
      <c r="A56" s="13" t="s">
        <v>78</v>
      </c>
      <c r="B56" s="14" t="s">
        <v>79</v>
      </c>
      <c r="C56" s="15">
        <v>8548528.3</v>
      </c>
      <c r="D56" s="15">
        <v>8711349.14</v>
      </c>
      <c r="E56" s="16">
        <f t="shared" si="0"/>
        <v>101.90466515739323</v>
      </c>
    </row>
    <row r="57" spans="1:5" ht="57">
      <c r="A57" s="13" t="s">
        <v>80</v>
      </c>
      <c r="B57" s="14" t="s">
        <v>81</v>
      </c>
      <c r="C57" s="15">
        <v>4769646</v>
      </c>
      <c r="D57" s="15">
        <v>4910673.9</v>
      </c>
      <c r="E57" s="16">
        <f t="shared" si="0"/>
        <v>102.95677918235442</v>
      </c>
    </row>
    <row r="58" spans="1:5" ht="85.5">
      <c r="A58" s="13" t="s">
        <v>82</v>
      </c>
      <c r="B58" s="14" t="s">
        <v>83</v>
      </c>
      <c r="C58" s="15">
        <v>4769646</v>
      </c>
      <c r="D58" s="15">
        <v>4910673.9</v>
      </c>
      <c r="E58" s="16">
        <f t="shared" si="0"/>
        <v>102.95677918235442</v>
      </c>
    </row>
    <row r="59" spans="1:5" ht="71.25">
      <c r="A59" s="13" t="s">
        <v>84</v>
      </c>
      <c r="B59" s="14" t="s">
        <v>85</v>
      </c>
      <c r="C59" s="15">
        <v>479</v>
      </c>
      <c r="D59" s="15">
        <v>479</v>
      </c>
      <c r="E59" s="16">
        <f t="shared" si="0"/>
        <v>100</v>
      </c>
    </row>
    <row r="60" spans="1:5" ht="71.25">
      <c r="A60" s="13" t="s">
        <v>86</v>
      </c>
      <c r="B60" s="14" t="s">
        <v>87</v>
      </c>
      <c r="C60" s="15">
        <v>479</v>
      </c>
      <c r="D60" s="15">
        <v>479</v>
      </c>
      <c r="E60" s="16">
        <f t="shared" si="0"/>
        <v>100</v>
      </c>
    </row>
    <row r="61" spans="1:5" ht="42.75">
      <c r="A61" s="13" t="s">
        <v>88</v>
      </c>
      <c r="B61" s="14" t="s">
        <v>89</v>
      </c>
      <c r="C61" s="15">
        <v>3778403.3</v>
      </c>
      <c r="D61" s="15">
        <v>3800196.24</v>
      </c>
      <c r="E61" s="16">
        <f t="shared" si="0"/>
        <v>100.57677643887301</v>
      </c>
    </row>
    <row r="62" spans="1:5" ht="28.5">
      <c r="A62" s="13" t="s">
        <v>90</v>
      </c>
      <c r="B62" s="14" t="s">
        <v>91</v>
      </c>
      <c r="C62" s="15">
        <v>2664823</v>
      </c>
      <c r="D62" s="15">
        <v>2690212.07</v>
      </c>
      <c r="E62" s="16">
        <f t="shared" si="0"/>
        <v>100.95274883172351</v>
      </c>
    </row>
    <row r="63" spans="1:5" ht="28.5">
      <c r="A63" s="13" t="s">
        <v>92</v>
      </c>
      <c r="B63" s="14" t="s">
        <v>93</v>
      </c>
      <c r="C63" s="15">
        <v>1113580.3</v>
      </c>
      <c r="D63" s="15">
        <v>1109984.17</v>
      </c>
      <c r="E63" s="16">
        <f t="shared" si="0"/>
        <v>99.6770659466587</v>
      </c>
    </row>
    <row r="64" spans="1:5" ht="71.25">
      <c r="A64" s="13" t="s">
        <v>94</v>
      </c>
      <c r="B64" s="14" t="s">
        <v>95</v>
      </c>
      <c r="C64" s="15">
        <v>169342.38</v>
      </c>
      <c r="D64" s="15">
        <v>169551.04</v>
      </c>
      <c r="E64" s="16">
        <f t="shared" si="0"/>
        <v>100.12321782651219</v>
      </c>
    </row>
    <row r="65" spans="1:5" ht="71.25">
      <c r="A65" s="13" t="s">
        <v>96</v>
      </c>
      <c r="B65" s="14" t="s">
        <v>97</v>
      </c>
      <c r="C65" s="15">
        <v>169342.38</v>
      </c>
      <c r="D65" s="15">
        <v>169551.04</v>
      </c>
      <c r="E65" s="16">
        <f t="shared" si="0"/>
        <v>100.12321782651219</v>
      </c>
    </row>
    <row r="66" spans="1:5" ht="71.25">
      <c r="A66" s="13" t="s">
        <v>98</v>
      </c>
      <c r="B66" s="14" t="s">
        <v>99</v>
      </c>
      <c r="C66" s="15">
        <v>46949</v>
      </c>
      <c r="D66" s="15">
        <v>47157.66</v>
      </c>
      <c r="E66" s="16">
        <f t="shared" si="0"/>
        <v>100.44443971117596</v>
      </c>
    </row>
    <row r="67" spans="1:5" ht="71.25">
      <c r="A67" s="13" t="s">
        <v>100</v>
      </c>
      <c r="B67" s="14" t="s">
        <v>101</v>
      </c>
      <c r="C67" s="15">
        <v>122393.38</v>
      </c>
      <c r="D67" s="15">
        <v>122393.38</v>
      </c>
      <c r="E67" s="16">
        <f t="shared" si="0"/>
        <v>100</v>
      </c>
    </row>
    <row r="68" spans="1:5" ht="28.5">
      <c r="A68" s="13" t="s">
        <v>102</v>
      </c>
      <c r="B68" s="14" t="s">
        <v>103</v>
      </c>
      <c r="C68" s="15">
        <v>156251</v>
      </c>
      <c r="D68" s="15">
        <v>156606.9</v>
      </c>
      <c r="E68" s="16">
        <f t="shared" si="0"/>
        <v>100.22777454224293</v>
      </c>
    </row>
    <row r="69" spans="1:5" ht="14.25">
      <c r="A69" s="13" t="s">
        <v>104</v>
      </c>
      <c r="B69" s="14" t="s">
        <v>105</v>
      </c>
      <c r="C69" s="15">
        <v>156251</v>
      </c>
      <c r="D69" s="15">
        <v>156606.9</v>
      </c>
      <c r="E69" s="16">
        <f t="shared" si="0"/>
        <v>100.22777454224293</v>
      </c>
    </row>
    <row r="70" spans="1:5" ht="28.5">
      <c r="A70" s="13" t="s">
        <v>106</v>
      </c>
      <c r="B70" s="14" t="s">
        <v>107</v>
      </c>
      <c r="C70" s="15">
        <v>32819</v>
      </c>
      <c r="D70" s="15">
        <v>33130.3</v>
      </c>
      <c r="E70" s="16">
        <f t="shared" si="0"/>
        <v>100.94853590907707</v>
      </c>
    </row>
    <row r="71" spans="1:5" ht="14.25">
      <c r="A71" s="13" t="s">
        <v>108</v>
      </c>
      <c r="B71" s="14" t="s">
        <v>109</v>
      </c>
      <c r="C71" s="15">
        <v>100533</v>
      </c>
      <c r="D71" s="15">
        <v>100532.33</v>
      </c>
      <c r="E71" s="16">
        <f aca="true" t="shared" si="1" ref="E71:E134">D71/C71*100</f>
        <v>99.99933355216695</v>
      </c>
    </row>
    <row r="72" spans="1:5" ht="14.25">
      <c r="A72" s="13" t="s">
        <v>110</v>
      </c>
      <c r="B72" s="14" t="s">
        <v>111</v>
      </c>
      <c r="C72" s="15">
        <v>22899</v>
      </c>
      <c r="D72" s="15">
        <v>22944.27</v>
      </c>
      <c r="E72" s="16">
        <f t="shared" si="1"/>
        <v>100.19769422245513</v>
      </c>
    </row>
    <row r="73" spans="1:5" ht="14.25">
      <c r="A73" s="13" t="s">
        <v>112</v>
      </c>
      <c r="B73" s="14" t="s">
        <v>113</v>
      </c>
      <c r="C73" s="15">
        <v>22899</v>
      </c>
      <c r="D73" s="15">
        <v>22944.27</v>
      </c>
      <c r="E73" s="16">
        <f t="shared" si="1"/>
        <v>100.19769422245513</v>
      </c>
    </row>
    <row r="74" spans="1:5" ht="28.5">
      <c r="A74" s="13" t="s">
        <v>474</v>
      </c>
      <c r="B74" s="14" t="s">
        <v>114</v>
      </c>
      <c r="C74" s="15">
        <v>1364103.5</v>
      </c>
      <c r="D74" s="15">
        <v>1376402.9</v>
      </c>
      <c r="E74" s="16">
        <f t="shared" si="1"/>
        <v>100.9016471257496</v>
      </c>
    </row>
    <row r="75" spans="1:5" ht="14.25">
      <c r="A75" s="13" t="s">
        <v>722</v>
      </c>
      <c r="B75" s="14" t="s">
        <v>723</v>
      </c>
      <c r="C75" s="15">
        <v>90.76</v>
      </c>
      <c r="D75" s="15">
        <v>90.76</v>
      </c>
      <c r="E75" s="16">
        <f t="shared" si="1"/>
        <v>100</v>
      </c>
    </row>
    <row r="76" spans="1:5" ht="14.25">
      <c r="A76" s="13" t="s">
        <v>724</v>
      </c>
      <c r="B76" s="14" t="s">
        <v>725</v>
      </c>
      <c r="C76" s="15">
        <v>90.76</v>
      </c>
      <c r="D76" s="15">
        <v>90.76</v>
      </c>
      <c r="E76" s="16">
        <f t="shared" si="1"/>
        <v>100</v>
      </c>
    </row>
    <row r="77" spans="1:5" ht="28.5">
      <c r="A77" s="13" t="s">
        <v>726</v>
      </c>
      <c r="B77" s="14" t="s">
        <v>727</v>
      </c>
      <c r="C77" s="15">
        <v>90.76</v>
      </c>
      <c r="D77" s="15">
        <v>90.76</v>
      </c>
      <c r="E77" s="16">
        <f t="shared" si="1"/>
        <v>100</v>
      </c>
    </row>
    <row r="78" spans="1:5" ht="14.25">
      <c r="A78" s="13" t="s">
        <v>115</v>
      </c>
      <c r="B78" s="14" t="s">
        <v>116</v>
      </c>
      <c r="C78" s="15">
        <v>1364012.74</v>
      </c>
      <c r="D78" s="15">
        <v>1376312.14</v>
      </c>
      <c r="E78" s="16">
        <f t="shared" si="1"/>
        <v>100.90170712041882</v>
      </c>
    </row>
    <row r="79" spans="1:5" ht="28.5">
      <c r="A79" s="13" t="s">
        <v>117</v>
      </c>
      <c r="B79" s="14" t="s">
        <v>118</v>
      </c>
      <c r="C79" s="15">
        <v>1352788.36</v>
      </c>
      <c r="D79" s="15">
        <v>1359951.67</v>
      </c>
      <c r="E79" s="16">
        <f t="shared" si="1"/>
        <v>100.5295218536623</v>
      </c>
    </row>
    <row r="80" spans="1:5" ht="42.75">
      <c r="A80" s="13" t="s">
        <v>119</v>
      </c>
      <c r="B80" s="14" t="s">
        <v>120</v>
      </c>
      <c r="C80" s="15">
        <v>1242689</v>
      </c>
      <c r="D80" s="15">
        <v>1249852.31</v>
      </c>
      <c r="E80" s="16">
        <f t="shared" si="1"/>
        <v>100.57643626039983</v>
      </c>
    </row>
    <row r="81" spans="1:5" ht="42.75">
      <c r="A81" s="13" t="s">
        <v>121</v>
      </c>
      <c r="B81" s="14" t="s">
        <v>122</v>
      </c>
      <c r="C81" s="15">
        <v>110099.36</v>
      </c>
      <c r="D81" s="15">
        <v>110099.36</v>
      </c>
      <c r="E81" s="16">
        <f t="shared" si="1"/>
        <v>100</v>
      </c>
    </row>
    <row r="82" spans="1:5" ht="14.25">
      <c r="A82" s="13" t="s">
        <v>619</v>
      </c>
      <c r="B82" s="14" t="s">
        <v>620</v>
      </c>
      <c r="C82" s="15">
        <v>11224.38</v>
      </c>
      <c r="D82" s="15">
        <v>16360.47</v>
      </c>
      <c r="E82" s="16">
        <f t="shared" si="1"/>
        <v>145.75834032703813</v>
      </c>
    </row>
    <row r="83" spans="1:5" ht="28.5">
      <c r="A83" s="13" t="s">
        <v>646</v>
      </c>
      <c r="B83" s="14" t="s">
        <v>647</v>
      </c>
      <c r="C83" s="15">
        <v>1243.5</v>
      </c>
      <c r="D83" s="15">
        <v>1243.5</v>
      </c>
      <c r="E83" s="16">
        <f t="shared" si="1"/>
        <v>100</v>
      </c>
    </row>
    <row r="84" spans="1:5" ht="28.5">
      <c r="A84" s="13" t="s">
        <v>621</v>
      </c>
      <c r="B84" s="14" t="s">
        <v>622</v>
      </c>
      <c r="C84" s="15">
        <v>9980.88</v>
      </c>
      <c r="D84" s="15">
        <v>15116.97</v>
      </c>
      <c r="E84" s="16">
        <f t="shared" si="1"/>
        <v>151.45929016279126</v>
      </c>
    </row>
    <row r="85" spans="1:5" ht="28.5">
      <c r="A85" s="13" t="s">
        <v>123</v>
      </c>
      <c r="B85" s="14" t="s">
        <v>124</v>
      </c>
      <c r="C85" s="15">
        <v>2420134.27</v>
      </c>
      <c r="D85" s="15">
        <v>2423950.55</v>
      </c>
      <c r="E85" s="16">
        <f t="shared" si="1"/>
        <v>100.15768877154076</v>
      </c>
    </row>
    <row r="86" spans="1:5" ht="71.25">
      <c r="A86" s="13" t="s">
        <v>571</v>
      </c>
      <c r="B86" s="14" t="s">
        <v>572</v>
      </c>
      <c r="C86" s="15">
        <v>412991</v>
      </c>
      <c r="D86" s="15">
        <v>412991.36</v>
      </c>
      <c r="E86" s="16">
        <f t="shared" si="1"/>
        <v>100.00008716896977</v>
      </c>
    </row>
    <row r="87" spans="1:5" ht="85.5">
      <c r="A87" s="13" t="s">
        <v>704</v>
      </c>
      <c r="B87" s="14" t="s">
        <v>705</v>
      </c>
      <c r="C87" s="15">
        <v>269491</v>
      </c>
      <c r="D87" s="15">
        <v>269491.36</v>
      </c>
      <c r="E87" s="16">
        <f t="shared" si="1"/>
        <v>100.00013358516611</v>
      </c>
    </row>
    <row r="88" spans="1:5" ht="85.5">
      <c r="A88" s="13" t="s">
        <v>706</v>
      </c>
      <c r="B88" s="14" t="s">
        <v>707</v>
      </c>
      <c r="C88" s="15">
        <v>269491</v>
      </c>
      <c r="D88" s="15">
        <v>269491.36</v>
      </c>
      <c r="E88" s="16">
        <f t="shared" si="1"/>
        <v>100.00013358516611</v>
      </c>
    </row>
    <row r="89" spans="1:5" ht="85.5">
      <c r="A89" s="13" t="s">
        <v>573</v>
      </c>
      <c r="B89" s="14" t="s">
        <v>574</v>
      </c>
      <c r="C89" s="15">
        <v>143500</v>
      </c>
      <c r="D89" s="15">
        <v>143500</v>
      </c>
      <c r="E89" s="16">
        <f t="shared" si="1"/>
        <v>100</v>
      </c>
    </row>
    <row r="90" spans="1:5" ht="85.5">
      <c r="A90" s="13" t="s">
        <v>575</v>
      </c>
      <c r="B90" s="14" t="s">
        <v>576</v>
      </c>
      <c r="C90" s="15">
        <v>143500</v>
      </c>
      <c r="D90" s="15">
        <v>143500</v>
      </c>
      <c r="E90" s="16">
        <f t="shared" si="1"/>
        <v>100</v>
      </c>
    </row>
    <row r="91" spans="1:5" ht="28.5">
      <c r="A91" s="13" t="s">
        <v>125</v>
      </c>
      <c r="B91" s="14" t="s">
        <v>126</v>
      </c>
      <c r="C91" s="15">
        <v>2007143.27</v>
      </c>
      <c r="D91" s="15">
        <v>2010959.19</v>
      </c>
      <c r="E91" s="16">
        <f t="shared" si="1"/>
        <v>100.19011697157023</v>
      </c>
    </row>
    <row r="92" spans="1:5" ht="42.75">
      <c r="A92" s="13" t="s">
        <v>127</v>
      </c>
      <c r="B92" s="14" t="s">
        <v>128</v>
      </c>
      <c r="C92" s="15">
        <v>1974828.64</v>
      </c>
      <c r="D92" s="15">
        <v>1978644.56</v>
      </c>
      <c r="E92" s="16">
        <f t="shared" si="1"/>
        <v>100.19322790457406</v>
      </c>
    </row>
    <row r="93" spans="1:5" ht="57">
      <c r="A93" s="13" t="s">
        <v>129</v>
      </c>
      <c r="B93" s="14" t="s">
        <v>130</v>
      </c>
      <c r="C93" s="15">
        <v>1974828.64</v>
      </c>
      <c r="D93" s="15">
        <v>1978644.56</v>
      </c>
      <c r="E93" s="16">
        <f t="shared" si="1"/>
        <v>100.19322790457406</v>
      </c>
    </row>
    <row r="94" spans="1:5" ht="42.75">
      <c r="A94" s="13" t="s">
        <v>623</v>
      </c>
      <c r="B94" s="14" t="s">
        <v>624</v>
      </c>
      <c r="C94" s="15">
        <v>32314.63</v>
      </c>
      <c r="D94" s="15">
        <v>32314.63</v>
      </c>
      <c r="E94" s="16">
        <f t="shared" si="1"/>
        <v>100</v>
      </c>
    </row>
    <row r="95" spans="1:5" ht="57">
      <c r="A95" s="13" t="s">
        <v>728</v>
      </c>
      <c r="B95" s="14" t="s">
        <v>729</v>
      </c>
      <c r="C95" s="15">
        <v>27000</v>
      </c>
      <c r="D95" s="15">
        <v>27000</v>
      </c>
      <c r="E95" s="16">
        <f t="shared" si="1"/>
        <v>100</v>
      </c>
    </row>
    <row r="96" spans="1:5" ht="42.75">
      <c r="A96" s="13" t="s">
        <v>625</v>
      </c>
      <c r="B96" s="14" t="s">
        <v>626</v>
      </c>
      <c r="C96" s="15">
        <v>5314.63</v>
      </c>
      <c r="D96" s="15">
        <v>5314.63</v>
      </c>
      <c r="E96" s="16">
        <f t="shared" si="1"/>
        <v>100</v>
      </c>
    </row>
    <row r="97" spans="1:5" ht="14.25">
      <c r="A97" s="13" t="s">
        <v>131</v>
      </c>
      <c r="B97" s="14" t="s">
        <v>132</v>
      </c>
      <c r="C97" s="15">
        <v>984051.46</v>
      </c>
      <c r="D97" s="15">
        <v>989892.43</v>
      </c>
      <c r="E97" s="16">
        <f t="shared" si="1"/>
        <v>100.5935634707559</v>
      </c>
    </row>
    <row r="98" spans="1:5" ht="28.5">
      <c r="A98" s="13" t="s">
        <v>519</v>
      </c>
      <c r="B98" s="14" t="s">
        <v>520</v>
      </c>
      <c r="C98" s="15">
        <v>453235</v>
      </c>
      <c r="D98" s="15">
        <v>457734.69</v>
      </c>
      <c r="E98" s="16">
        <f t="shared" si="1"/>
        <v>100.99279402517458</v>
      </c>
    </row>
    <row r="99" spans="1:5" ht="57">
      <c r="A99" s="13" t="s">
        <v>521</v>
      </c>
      <c r="B99" s="14" t="s">
        <v>522</v>
      </c>
      <c r="C99" s="15">
        <v>3750</v>
      </c>
      <c r="D99" s="15">
        <v>3746.4</v>
      </c>
      <c r="E99" s="16">
        <f t="shared" si="1"/>
        <v>99.90400000000001</v>
      </c>
    </row>
    <row r="100" spans="1:5" ht="71.25">
      <c r="A100" s="13" t="s">
        <v>523</v>
      </c>
      <c r="B100" s="14" t="s">
        <v>524</v>
      </c>
      <c r="C100" s="15">
        <v>3750</v>
      </c>
      <c r="D100" s="15">
        <v>3746.4</v>
      </c>
      <c r="E100" s="16">
        <f t="shared" si="1"/>
        <v>99.90400000000001</v>
      </c>
    </row>
    <row r="101" spans="1:5" ht="71.25">
      <c r="A101" s="13" t="s">
        <v>525</v>
      </c>
      <c r="B101" s="14" t="s">
        <v>526</v>
      </c>
      <c r="C101" s="15">
        <v>24000</v>
      </c>
      <c r="D101" s="15">
        <v>24000</v>
      </c>
      <c r="E101" s="16">
        <f t="shared" si="1"/>
        <v>100</v>
      </c>
    </row>
    <row r="102" spans="1:5" ht="85.5">
      <c r="A102" s="13" t="s">
        <v>527</v>
      </c>
      <c r="B102" s="14" t="s">
        <v>528</v>
      </c>
      <c r="C102" s="15">
        <v>24000</v>
      </c>
      <c r="D102" s="15">
        <v>24000</v>
      </c>
      <c r="E102" s="16">
        <f t="shared" si="1"/>
        <v>100</v>
      </c>
    </row>
    <row r="103" spans="1:5" ht="57">
      <c r="A103" s="13" t="s">
        <v>529</v>
      </c>
      <c r="B103" s="14" t="s">
        <v>530</v>
      </c>
      <c r="C103" s="15">
        <v>150</v>
      </c>
      <c r="D103" s="15">
        <v>150</v>
      </c>
      <c r="E103" s="16">
        <f t="shared" si="1"/>
        <v>100</v>
      </c>
    </row>
    <row r="104" spans="1:5" ht="71.25">
      <c r="A104" s="13" t="s">
        <v>531</v>
      </c>
      <c r="B104" s="14" t="s">
        <v>532</v>
      </c>
      <c r="C104" s="15">
        <v>150</v>
      </c>
      <c r="D104" s="15">
        <v>150</v>
      </c>
      <c r="E104" s="16">
        <f t="shared" si="1"/>
        <v>100</v>
      </c>
    </row>
    <row r="105" spans="1:5" ht="57">
      <c r="A105" s="13" t="s">
        <v>682</v>
      </c>
      <c r="B105" s="14" t="s">
        <v>683</v>
      </c>
      <c r="C105" s="15">
        <v>138340</v>
      </c>
      <c r="D105" s="15">
        <v>138344.07</v>
      </c>
      <c r="E105" s="16">
        <f t="shared" si="1"/>
        <v>100.00294202689028</v>
      </c>
    </row>
    <row r="106" spans="1:5" ht="85.5">
      <c r="A106" s="13" t="s">
        <v>684</v>
      </c>
      <c r="B106" s="14" t="s">
        <v>685</v>
      </c>
      <c r="C106" s="15">
        <v>138340</v>
      </c>
      <c r="D106" s="15">
        <v>138344.07</v>
      </c>
      <c r="E106" s="16">
        <f t="shared" si="1"/>
        <v>100.00294202689028</v>
      </c>
    </row>
    <row r="107" spans="1:5" ht="57">
      <c r="A107" s="13" t="s">
        <v>586</v>
      </c>
      <c r="B107" s="14" t="s">
        <v>587</v>
      </c>
      <c r="C107" s="15">
        <v>200</v>
      </c>
      <c r="D107" s="15">
        <v>200</v>
      </c>
      <c r="E107" s="16">
        <f t="shared" si="1"/>
        <v>100</v>
      </c>
    </row>
    <row r="108" spans="1:5" ht="71.25">
      <c r="A108" s="13" t="s">
        <v>588</v>
      </c>
      <c r="B108" s="14" t="s">
        <v>589</v>
      </c>
      <c r="C108" s="15">
        <v>200</v>
      </c>
      <c r="D108" s="15">
        <v>200</v>
      </c>
      <c r="E108" s="16">
        <f t="shared" si="1"/>
        <v>100</v>
      </c>
    </row>
    <row r="109" spans="1:5" ht="57">
      <c r="A109" s="13" t="s">
        <v>740</v>
      </c>
      <c r="B109" s="14" t="s">
        <v>741</v>
      </c>
      <c r="C109" s="15" t="s">
        <v>6</v>
      </c>
      <c r="D109" s="15">
        <v>4500</v>
      </c>
      <c r="E109" s="16" t="s">
        <v>6</v>
      </c>
    </row>
    <row r="110" spans="1:5" ht="71.25">
      <c r="A110" s="13" t="s">
        <v>742</v>
      </c>
      <c r="B110" s="14" t="s">
        <v>743</v>
      </c>
      <c r="C110" s="15" t="s">
        <v>6</v>
      </c>
      <c r="D110" s="15">
        <v>4500</v>
      </c>
      <c r="E110" s="16" t="s">
        <v>6</v>
      </c>
    </row>
    <row r="111" spans="1:5" ht="71.25">
      <c r="A111" s="13" t="s">
        <v>698</v>
      </c>
      <c r="B111" s="14" t="s">
        <v>699</v>
      </c>
      <c r="C111" s="15">
        <v>750</v>
      </c>
      <c r="D111" s="15">
        <v>750</v>
      </c>
      <c r="E111" s="16">
        <f t="shared" si="1"/>
        <v>100</v>
      </c>
    </row>
    <row r="112" spans="1:5" ht="85.5">
      <c r="A112" s="13" t="s">
        <v>700</v>
      </c>
      <c r="B112" s="14" t="s">
        <v>701</v>
      </c>
      <c r="C112" s="15">
        <v>750</v>
      </c>
      <c r="D112" s="15">
        <v>750</v>
      </c>
      <c r="E112" s="16">
        <f t="shared" si="1"/>
        <v>100</v>
      </c>
    </row>
    <row r="113" spans="1:5" ht="57">
      <c r="A113" s="13" t="s">
        <v>533</v>
      </c>
      <c r="B113" s="14" t="s">
        <v>534</v>
      </c>
      <c r="C113" s="15">
        <v>1160</v>
      </c>
      <c r="D113" s="15">
        <v>1160.21</v>
      </c>
      <c r="E113" s="16">
        <f t="shared" si="1"/>
        <v>100.01810344827587</v>
      </c>
    </row>
    <row r="114" spans="1:5" ht="114">
      <c r="A114" s="13" t="s">
        <v>535</v>
      </c>
      <c r="B114" s="14" t="s">
        <v>536</v>
      </c>
      <c r="C114" s="15">
        <v>1160</v>
      </c>
      <c r="D114" s="15">
        <v>1160.21</v>
      </c>
      <c r="E114" s="16">
        <f t="shared" si="1"/>
        <v>100.01810344827587</v>
      </c>
    </row>
    <row r="115" spans="1:5" ht="57">
      <c r="A115" s="13" t="s">
        <v>714</v>
      </c>
      <c r="B115" s="14" t="s">
        <v>715</v>
      </c>
      <c r="C115" s="15">
        <v>2000</v>
      </c>
      <c r="D115" s="15">
        <v>2000</v>
      </c>
      <c r="E115" s="16">
        <f t="shared" si="1"/>
        <v>100</v>
      </c>
    </row>
    <row r="116" spans="1:5" ht="85.5">
      <c r="A116" s="13" t="s">
        <v>716</v>
      </c>
      <c r="B116" s="14" t="s">
        <v>717</v>
      </c>
      <c r="C116" s="15">
        <v>2000</v>
      </c>
      <c r="D116" s="15">
        <v>2000</v>
      </c>
      <c r="E116" s="16">
        <f t="shared" si="1"/>
        <v>100</v>
      </c>
    </row>
    <row r="117" spans="1:5" ht="57">
      <c r="A117" s="13" t="s">
        <v>553</v>
      </c>
      <c r="B117" s="14" t="s">
        <v>554</v>
      </c>
      <c r="C117" s="15">
        <v>159870</v>
      </c>
      <c r="D117" s="15">
        <v>159870.09</v>
      </c>
      <c r="E117" s="16">
        <f t="shared" si="1"/>
        <v>100.0000562957403</v>
      </c>
    </row>
    <row r="118" spans="1:5" ht="71.25">
      <c r="A118" s="13" t="s">
        <v>555</v>
      </c>
      <c r="B118" s="14" t="s">
        <v>556</v>
      </c>
      <c r="C118" s="15">
        <v>159870</v>
      </c>
      <c r="D118" s="15">
        <v>159870.09</v>
      </c>
      <c r="E118" s="16">
        <f t="shared" si="1"/>
        <v>100.0000562957403</v>
      </c>
    </row>
    <row r="119" spans="1:5" ht="57">
      <c r="A119" s="13" t="s">
        <v>537</v>
      </c>
      <c r="B119" s="14" t="s">
        <v>538</v>
      </c>
      <c r="C119" s="15">
        <v>123015</v>
      </c>
      <c r="D119" s="15">
        <v>123013.92</v>
      </c>
      <c r="E119" s="16">
        <f t="shared" si="1"/>
        <v>99.99912205828558</v>
      </c>
    </row>
    <row r="120" spans="1:5" ht="85.5">
      <c r="A120" s="13" t="s">
        <v>539</v>
      </c>
      <c r="B120" s="14" t="s">
        <v>540</v>
      </c>
      <c r="C120" s="15">
        <v>123015</v>
      </c>
      <c r="D120" s="15">
        <v>123013.92</v>
      </c>
      <c r="E120" s="16">
        <f t="shared" si="1"/>
        <v>99.99912205828558</v>
      </c>
    </row>
    <row r="121" spans="1:5" ht="28.5">
      <c r="A121" s="13" t="s">
        <v>744</v>
      </c>
      <c r="B121" s="14" t="s">
        <v>745</v>
      </c>
      <c r="C121" s="15">
        <v>1000</v>
      </c>
      <c r="D121" s="15">
        <v>1000</v>
      </c>
      <c r="E121" s="16">
        <f t="shared" si="1"/>
        <v>100</v>
      </c>
    </row>
    <row r="122" spans="1:5" ht="42.75">
      <c r="A122" s="13" t="s">
        <v>746</v>
      </c>
      <c r="B122" s="14" t="s">
        <v>747</v>
      </c>
      <c r="C122" s="15">
        <v>1000</v>
      </c>
      <c r="D122" s="15">
        <v>1000</v>
      </c>
      <c r="E122" s="16">
        <f t="shared" si="1"/>
        <v>100</v>
      </c>
    </row>
    <row r="123" spans="1:5" ht="99.75">
      <c r="A123" s="13" t="s">
        <v>581</v>
      </c>
      <c r="B123" s="14" t="s">
        <v>582</v>
      </c>
      <c r="C123" s="15">
        <v>105548.46</v>
      </c>
      <c r="D123" s="15">
        <v>106710.79</v>
      </c>
      <c r="E123" s="16">
        <f t="shared" si="1"/>
        <v>101.10122876259871</v>
      </c>
    </row>
    <row r="124" spans="1:5" ht="57">
      <c r="A124" s="13" t="s">
        <v>583</v>
      </c>
      <c r="B124" s="14" t="s">
        <v>584</v>
      </c>
      <c r="C124" s="15">
        <v>105548.46</v>
      </c>
      <c r="D124" s="15">
        <v>106710.79</v>
      </c>
      <c r="E124" s="16">
        <f t="shared" si="1"/>
        <v>101.10122876259871</v>
      </c>
    </row>
    <row r="125" spans="1:5" ht="71.25">
      <c r="A125" s="13" t="s">
        <v>590</v>
      </c>
      <c r="B125" s="14" t="s">
        <v>591</v>
      </c>
      <c r="C125" s="15">
        <v>71041.91</v>
      </c>
      <c r="D125" s="15">
        <v>72204.24</v>
      </c>
      <c r="E125" s="16">
        <f t="shared" si="1"/>
        <v>101.63611873610942</v>
      </c>
    </row>
    <row r="126" spans="1:5" ht="71.25">
      <c r="A126" s="13" t="s">
        <v>718</v>
      </c>
      <c r="B126" s="14" t="s">
        <v>719</v>
      </c>
      <c r="C126" s="15">
        <v>34506.55</v>
      </c>
      <c r="D126" s="15">
        <v>34506.55</v>
      </c>
      <c r="E126" s="16">
        <f t="shared" si="1"/>
        <v>100</v>
      </c>
    </row>
    <row r="127" spans="1:5" ht="14.25">
      <c r="A127" s="13" t="s">
        <v>541</v>
      </c>
      <c r="B127" s="14" t="s">
        <v>542</v>
      </c>
      <c r="C127" s="15">
        <v>119618</v>
      </c>
      <c r="D127" s="15">
        <v>119796.95</v>
      </c>
      <c r="E127" s="16">
        <f t="shared" si="1"/>
        <v>100.14960123058403</v>
      </c>
    </row>
    <row r="128" spans="1:5" ht="42.75">
      <c r="A128" s="13" t="s">
        <v>730</v>
      </c>
      <c r="B128" s="14" t="s">
        <v>731</v>
      </c>
      <c r="C128" s="15">
        <v>40000</v>
      </c>
      <c r="D128" s="15">
        <v>40000</v>
      </c>
      <c r="E128" s="16">
        <f t="shared" si="1"/>
        <v>100</v>
      </c>
    </row>
    <row r="129" spans="1:5" ht="57">
      <c r="A129" s="13" t="s">
        <v>732</v>
      </c>
      <c r="B129" s="14" t="s">
        <v>733</v>
      </c>
      <c r="C129" s="15">
        <v>40000</v>
      </c>
      <c r="D129" s="15">
        <v>40000</v>
      </c>
      <c r="E129" s="16">
        <f t="shared" si="1"/>
        <v>100</v>
      </c>
    </row>
    <row r="130" spans="1:5" ht="71.25">
      <c r="A130" s="13" t="s">
        <v>543</v>
      </c>
      <c r="B130" s="14" t="s">
        <v>544</v>
      </c>
      <c r="C130" s="15">
        <v>79618</v>
      </c>
      <c r="D130" s="15">
        <v>79796.95</v>
      </c>
      <c r="E130" s="16">
        <f t="shared" si="1"/>
        <v>100.22476073249766</v>
      </c>
    </row>
    <row r="131" spans="1:5" ht="57">
      <c r="A131" s="13" t="s">
        <v>545</v>
      </c>
      <c r="B131" s="14" t="s">
        <v>546</v>
      </c>
      <c r="C131" s="15">
        <v>78943</v>
      </c>
      <c r="D131" s="15">
        <v>79121.95</v>
      </c>
      <c r="E131" s="16">
        <f t="shared" si="1"/>
        <v>100.22668254310072</v>
      </c>
    </row>
    <row r="132" spans="1:5" ht="71.25">
      <c r="A132" s="13" t="s">
        <v>708</v>
      </c>
      <c r="B132" s="14" t="s">
        <v>709</v>
      </c>
      <c r="C132" s="15">
        <v>675</v>
      </c>
      <c r="D132" s="15">
        <v>675</v>
      </c>
      <c r="E132" s="16">
        <f t="shared" si="1"/>
        <v>100</v>
      </c>
    </row>
    <row r="133" spans="1:5" ht="14.25">
      <c r="A133" s="13" t="s">
        <v>627</v>
      </c>
      <c r="B133" s="14" t="s">
        <v>628</v>
      </c>
      <c r="C133" s="15">
        <v>304650</v>
      </c>
      <c r="D133" s="15">
        <v>304650</v>
      </c>
      <c r="E133" s="16">
        <f t="shared" si="1"/>
        <v>100</v>
      </c>
    </row>
    <row r="134" spans="1:5" ht="99.75">
      <c r="A134" s="13" t="s">
        <v>629</v>
      </c>
      <c r="B134" s="14" t="s">
        <v>630</v>
      </c>
      <c r="C134" s="15">
        <v>304650</v>
      </c>
      <c r="D134" s="15">
        <v>304650</v>
      </c>
      <c r="E134" s="16">
        <f t="shared" si="1"/>
        <v>100</v>
      </c>
    </row>
    <row r="135" spans="1:5" ht="14.25">
      <c r="A135" s="13" t="s">
        <v>631</v>
      </c>
      <c r="B135" s="14" t="s">
        <v>632</v>
      </c>
      <c r="C135" s="15" t="s">
        <v>6</v>
      </c>
      <c r="D135" s="15">
        <v>367.63</v>
      </c>
      <c r="E135" s="16" t="s">
        <v>6</v>
      </c>
    </row>
    <row r="136" spans="1:5" ht="14.25">
      <c r="A136" s="13" t="s">
        <v>633</v>
      </c>
      <c r="B136" s="14" t="s">
        <v>634</v>
      </c>
      <c r="C136" s="15" t="s">
        <v>6</v>
      </c>
      <c r="D136" s="15">
        <v>367.63</v>
      </c>
      <c r="E136" s="16" t="s">
        <v>6</v>
      </c>
    </row>
    <row r="137" spans="1:5" ht="28.5">
      <c r="A137" s="13" t="s">
        <v>635</v>
      </c>
      <c r="B137" s="14" t="s">
        <v>636</v>
      </c>
      <c r="C137" s="15" t="s">
        <v>6</v>
      </c>
      <c r="D137" s="15">
        <v>367.63</v>
      </c>
      <c r="E137" s="16" t="s">
        <v>6</v>
      </c>
    </row>
    <row r="138" spans="1:5" ht="14.25">
      <c r="A138" s="13" t="s">
        <v>133</v>
      </c>
      <c r="B138" s="14" t="s">
        <v>134</v>
      </c>
      <c r="C138" s="15">
        <v>703144178.22</v>
      </c>
      <c r="D138" s="15">
        <v>698345330.05</v>
      </c>
      <c r="E138" s="16">
        <f aca="true" t="shared" si="2" ref="E138:E184">D138/C138*100</f>
        <v>99.31751576438444</v>
      </c>
    </row>
    <row r="139" spans="1:5" ht="42.75">
      <c r="A139" s="13" t="s">
        <v>135</v>
      </c>
      <c r="B139" s="14" t="s">
        <v>136</v>
      </c>
      <c r="C139" s="15">
        <v>702100010.97</v>
      </c>
      <c r="D139" s="15">
        <v>697301446.8</v>
      </c>
      <c r="E139" s="16">
        <f t="shared" si="2"/>
        <v>99.31654121990819</v>
      </c>
    </row>
    <row r="140" spans="1:5" ht="14.25">
      <c r="A140" s="13" t="s">
        <v>137</v>
      </c>
      <c r="B140" s="14" t="s">
        <v>475</v>
      </c>
      <c r="C140" s="15">
        <v>359502000</v>
      </c>
      <c r="D140" s="15">
        <v>359502000</v>
      </c>
      <c r="E140" s="16">
        <f t="shared" si="2"/>
        <v>100</v>
      </c>
    </row>
    <row r="141" spans="1:5" ht="14.25">
      <c r="A141" s="13" t="s">
        <v>138</v>
      </c>
      <c r="B141" s="14" t="s">
        <v>476</v>
      </c>
      <c r="C141" s="15">
        <v>173970400</v>
      </c>
      <c r="D141" s="15">
        <v>173970400</v>
      </c>
      <c r="E141" s="16">
        <f t="shared" si="2"/>
        <v>100</v>
      </c>
    </row>
    <row r="142" spans="1:5" ht="42.75">
      <c r="A142" s="13" t="s">
        <v>547</v>
      </c>
      <c r="B142" s="14" t="s">
        <v>477</v>
      </c>
      <c r="C142" s="15">
        <v>173970400</v>
      </c>
      <c r="D142" s="15">
        <v>173970400</v>
      </c>
      <c r="E142" s="16">
        <f t="shared" si="2"/>
        <v>100</v>
      </c>
    </row>
    <row r="143" spans="1:5" ht="28.5">
      <c r="A143" s="13" t="s">
        <v>139</v>
      </c>
      <c r="B143" s="14" t="s">
        <v>478</v>
      </c>
      <c r="C143" s="15">
        <v>132005300</v>
      </c>
      <c r="D143" s="15">
        <v>132005300</v>
      </c>
      <c r="E143" s="16">
        <f t="shared" si="2"/>
        <v>100</v>
      </c>
    </row>
    <row r="144" spans="1:5" ht="28.5">
      <c r="A144" s="13" t="s">
        <v>140</v>
      </c>
      <c r="B144" s="14" t="s">
        <v>479</v>
      </c>
      <c r="C144" s="15">
        <v>132005300</v>
      </c>
      <c r="D144" s="15">
        <v>132005300</v>
      </c>
      <c r="E144" s="16">
        <f t="shared" si="2"/>
        <v>100</v>
      </c>
    </row>
    <row r="145" spans="1:5" ht="14.25">
      <c r="A145" s="13" t="s">
        <v>548</v>
      </c>
      <c r="B145" s="14" t="s">
        <v>549</v>
      </c>
      <c r="C145" s="15">
        <v>53526300</v>
      </c>
      <c r="D145" s="15">
        <v>53526300</v>
      </c>
      <c r="E145" s="16">
        <f t="shared" si="2"/>
        <v>100</v>
      </c>
    </row>
    <row r="146" spans="1:5" ht="14.25">
      <c r="A146" s="13" t="s">
        <v>550</v>
      </c>
      <c r="B146" s="14" t="s">
        <v>551</v>
      </c>
      <c r="C146" s="15">
        <v>53526300</v>
      </c>
      <c r="D146" s="15">
        <v>53526300</v>
      </c>
      <c r="E146" s="16">
        <f t="shared" si="2"/>
        <v>100</v>
      </c>
    </row>
    <row r="147" spans="1:5" ht="28.5">
      <c r="A147" s="13" t="s">
        <v>141</v>
      </c>
      <c r="B147" s="14" t="s">
        <v>480</v>
      </c>
      <c r="C147" s="15">
        <v>90984180.97</v>
      </c>
      <c r="D147" s="15">
        <v>87134181.47</v>
      </c>
      <c r="E147" s="16">
        <f t="shared" si="2"/>
        <v>95.76849573304457</v>
      </c>
    </row>
    <row r="148" spans="1:5" ht="71.25">
      <c r="A148" s="13" t="s">
        <v>592</v>
      </c>
      <c r="B148" s="14" t="s">
        <v>593</v>
      </c>
      <c r="C148" s="15">
        <v>2714200</v>
      </c>
      <c r="D148" s="15">
        <v>2714200</v>
      </c>
      <c r="E148" s="16">
        <f t="shared" si="2"/>
        <v>100</v>
      </c>
    </row>
    <row r="149" spans="1:5" ht="71.25">
      <c r="A149" s="13" t="s">
        <v>594</v>
      </c>
      <c r="B149" s="14" t="s">
        <v>595</v>
      </c>
      <c r="C149" s="15">
        <v>2714200</v>
      </c>
      <c r="D149" s="15">
        <v>2714200</v>
      </c>
      <c r="E149" s="16">
        <f t="shared" si="2"/>
        <v>100</v>
      </c>
    </row>
    <row r="150" spans="1:5" ht="57">
      <c r="A150" s="13" t="s">
        <v>748</v>
      </c>
      <c r="B150" s="14" t="s">
        <v>596</v>
      </c>
      <c r="C150" s="15">
        <v>189000</v>
      </c>
      <c r="D150" s="15">
        <v>189000</v>
      </c>
      <c r="E150" s="16">
        <f t="shared" si="2"/>
        <v>100</v>
      </c>
    </row>
    <row r="151" spans="1:5" ht="71.25">
      <c r="A151" s="13" t="s">
        <v>749</v>
      </c>
      <c r="B151" s="14" t="s">
        <v>597</v>
      </c>
      <c r="C151" s="15">
        <v>189000</v>
      </c>
      <c r="D151" s="15">
        <v>189000</v>
      </c>
      <c r="E151" s="16">
        <f t="shared" si="2"/>
        <v>100</v>
      </c>
    </row>
    <row r="152" spans="1:5" ht="57">
      <c r="A152" s="13" t="s">
        <v>577</v>
      </c>
      <c r="B152" s="14" t="s">
        <v>578</v>
      </c>
      <c r="C152" s="15">
        <v>4900700</v>
      </c>
      <c r="D152" s="15">
        <v>4400700</v>
      </c>
      <c r="E152" s="16">
        <f t="shared" si="2"/>
        <v>89.79737588507764</v>
      </c>
    </row>
    <row r="153" spans="1:5" ht="57">
      <c r="A153" s="13" t="s">
        <v>579</v>
      </c>
      <c r="B153" s="14" t="s">
        <v>580</v>
      </c>
      <c r="C153" s="15">
        <v>4900700</v>
      </c>
      <c r="D153" s="15">
        <v>4400700</v>
      </c>
      <c r="E153" s="16">
        <f t="shared" si="2"/>
        <v>89.79737588507764</v>
      </c>
    </row>
    <row r="154" spans="1:5" ht="42.75">
      <c r="A154" s="13" t="s">
        <v>637</v>
      </c>
      <c r="B154" s="14" t="s">
        <v>638</v>
      </c>
      <c r="C154" s="15">
        <v>396724</v>
      </c>
      <c r="D154" s="15">
        <v>396724</v>
      </c>
      <c r="E154" s="16">
        <f t="shared" si="2"/>
        <v>100</v>
      </c>
    </row>
    <row r="155" spans="1:5" ht="57">
      <c r="A155" s="13" t="s">
        <v>639</v>
      </c>
      <c r="B155" s="14" t="s">
        <v>640</v>
      </c>
      <c r="C155" s="15">
        <v>396724</v>
      </c>
      <c r="D155" s="15">
        <v>396724</v>
      </c>
      <c r="E155" s="16">
        <f t="shared" si="2"/>
        <v>100</v>
      </c>
    </row>
    <row r="156" spans="1:5" ht="14.25">
      <c r="A156" s="13" t="s">
        <v>734</v>
      </c>
      <c r="B156" s="14" t="s">
        <v>735</v>
      </c>
      <c r="C156" s="15">
        <v>122000</v>
      </c>
      <c r="D156" s="15">
        <v>122000</v>
      </c>
      <c r="E156" s="16">
        <f t="shared" si="2"/>
        <v>100</v>
      </c>
    </row>
    <row r="157" spans="1:5" ht="28.5">
      <c r="A157" s="13" t="s">
        <v>736</v>
      </c>
      <c r="B157" s="14" t="s">
        <v>737</v>
      </c>
      <c r="C157" s="15">
        <v>122000</v>
      </c>
      <c r="D157" s="15">
        <v>122000</v>
      </c>
      <c r="E157" s="16">
        <f t="shared" si="2"/>
        <v>100</v>
      </c>
    </row>
    <row r="158" spans="1:5" ht="14.25">
      <c r="A158" s="13" t="s">
        <v>142</v>
      </c>
      <c r="B158" s="14" t="s">
        <v>481</v>
      </c>
      <c r="C158" s="15">
        <v>82661556.97</v>
      </c>
      <c r="D158" s="15">
        <v>79311557.47</v>
      </c>
      <c r="E158" s="16">
        <f t="shared" si="2"/>
        <v>95.94733075108202</v>
      </c>
    </row>
    <row r="159" spans="1:5" ht="14.25">
      <c r="A159" s="13" t="s">
        <v>143</v>
      </c>
      <c r="B159" s="14" t="s">
        <v>482</v>
      </c>
      <c r="C159" s="15">
        <v>82661556.97</v>
      </c>
      <c r="D159" s="15">
        <v>79311557.47</v>
      </c>
      <c r="E159" s="16">
        <f t="shared" si="2"/>
        <v>95.94733075108202</v>
      </c>
    </row>
    <row r="160" spans="1:5" ht="28.5">
      <c r="A160" s="13" t="s">
        <v>144</v>
      </c>
      <c r="B160" s="14" t="s">
        <v>483</v>
      </c>
      <c r="C160" s="15">
        <v>236330430</v>
      </c>
      <c r="D160" s="15">
        <v>235712165.33</v>
      </c>
      <c r="E160" s="16">
        <f t="shared" si="2"/>
        <v>99.73838973254524</v>
      </c>
    </row>
    <row r="161" spans="1:5" ht="28.5">
      <c r="A161" s="13" t="s">
        <v>145</v>
      </c>
      <c r="B161" s="14" t="s">
        <v>484</v>
      </c>
      <c r="C161" s="15">
        <v>234219830</v>
      </c>
      <c r="D161" s="15">
        <v>233607391.03</v>
      </c>
      <c r="E161" s="16">
        <f t="shared" si="2"/>
        <v>99.73851959076224</v>
      </c>
    </row>
    <row r="162" spans="1:5" ht="28.5">
      <c r="A162" s="13" t="s">
        <v>146</v>
      </c>
      <c r="B162" s="14" t="s">
        <v>485</v>
      </c>
      <c r="C162" s="15">
        <v>234219830</v>
      </c>
      <c r="D162" s="15">
        <v>233607391.03</v>
      </c>
      <c r="E162" s="16">
        <f t="shared" si="2"/>
        <v>99.73851959076224</v>
      </c>
    </row>
    <row r="163" spans="1:5" ht="71.25">
      <c r="A163" s="13" t="s">
        <v>147</v>
      </c>
      <c r="B163" s="14" t="s">
        <v>486</v>
      </c>
      <c r="C163" s="15">
        <v>1052400</v>
      </c>
      <c r="D163" s="15">
        <v>1052400</v>
      </c>
      <c r="E163" s="16">
        <f t="shared" si="2"/>
        <v>100</v>
      </c>
    </row>
    <row r="164" spans="1:5" ht="71.25">
      <c r="A164" s="13" t="s">
        <v>148</v>
      </c>
      <c r="B164" s="14" t="s">
        <v>487</v>
      </c>
      <c r="C164" s="15">
        <v>1052400</v>
      </c>
      <c r="D164" s="15">
        <v>1052400</v>
      </c>
      <c r="E164" s="16">
        <f t="shared" si="2"/>
        <v>100</v>
      </c>
    </row>
    <row r="165" spans="1:5" ht="28.5">
      <c r="A165" s="13" t="s">
        <v>149</v>
      </c>
      <c r="B165" s="14" t="s">
        <v>488</v>
      </c>
      <c r="C165" s="15">
        <v>890100</v>
      </c>
      <c r="D165" s="15">
        <v>890100</v>
      </c>
      <c r="E165" s="16">
        <f t="shared" si="2"/>
        <v>100</v>
      </c>
    </row>
    <row r="166" spans="1:5" ht="42.75">
      <c r="A166" s="13" t="s">
        <v>150</v>
      </c>
      <c r="B166" s="14" t="s">
        <v>489</v>
      </c>
      <c r="C166" s="15">
        <v>890100</v>
      </c>
      <c r="D166" s="15">
        <v>890100</v>
      </c>
      <c r="E166" s="16">
        <f t="shared" si="2"/>
        <v>100</v>
      </c>
    </row>
    <row r="167" spans="1:5" ht="57">
      <c r="A167" s="13" t="s">
        <v>151</v>
      </c>
      <c r="B167" s="14" t="s">
        <v>490</v>
      </c>
      <c r="C167" s="15">
        <v>5100</v>
      </c>
      <c r="D167" s="15" t="s">
        <v>6</v>
      </c>
      <c r="E167" s="16" t="s">
        <v>6</v>
      </c>
    </row>
    <row r="168" spans="1:5" ht="57">
      <c r="A168" s="13" t="s">
        <v>491</v>
      </c>
      <c r="B168" s="14" t="s">
        <v>492</v>
      </c>
      <c r="C168" s="15">
        <v>5100</v>
      </c>
      <c r="D168" s="15" t="s">
        <v>6</v>
      </c>
      <c r="E168" s="16" t="s">
        <v>6</v>
      </c>
    </row>
    <row r="169" spans="1:5" ht="28.5">
      <c r="A169" s="13" t="s">
        <v>598</v>
      </c>
      <c r="B169" s="14" t="s">
        <v>599</v>
      </c>
      <c r="C169" s="15">
        <v>163000</v>
      </c>
      <c r="D169" s="15">
        <v>162274.3</v>
      </c>
      <c r="E169" s="16">
        <f t="shared" si="2"/>
        <v>99.55478527607362</v>
      </c>
    </row>
    <row r="170" spans="1:5" ht="28.5">
      <c r="A170" s="13" t="s">
        <v>600</v>
      </c>
      <c r="B170" s="14" t="s">
        <v>601</v>
      </c>
      <c r="C170" s="15">
        <v>163000</v>
      </c>
      <c r="D170" s="15">
        <v>162274.3</v>
      </c>
      <c r="E170" s="16">
        <f t="shared" si="2"/>
        <v>99.55478527607362</v>
      </c>
    </row>
    <row r="171" spans="1:5" ht="14.25">
      <c r="A171" s="13" t="s">
        <v>507</v>
      </c>
      <c r="B171" s="14" t="s">
        <v>508</v>
      </c>
      <c r="C171" s="15">
        <v>15283400</v>
      </c>
      <c r="D171" s="15">
        <v>14953100</v>
      </c>
      <c r="E171" s="16">
        <f t="shared" si="2"/>
        <v>97.83883167358049</v>
      </c>
    </row>
    <row r="172" spans="1:5" ht="57">
      <c r="A172" s="13" t="s">
        <v>602</v>
      </c>
      <c r="B172" s="14" t="s">
        <v>557</v>
      </c>
      <c r="C172" s="15">
        <v>14739700</v>
      </c>
      <c r="D172" s="15">
        <v>14739700</v>
      </c>
      <c r="E172" s="16">
        <f t="shared" si="2"/>
        <v>100</v>
      </c>
    </row>
    <row r="173" spans="1:5" ht="71.25">
      <c r="A173" s="13" t="s">
        <v>603</v>
      </c>
      <c r="B173" s="14" t="s">
        <v>558</v>
      </c>
      <c r="C173" s="15">
        <v>14739700</v>
      </c>
      <c r="D173" s="15">
        <v>14739700</v>
      </c>
      <c r="E173" s="16">
        <f t="shared" si="2"/>
        <v>100</v>
      </c>
    </row>
    <row r="174" spans="1:5" ht="14.25">
      <c r="A174" s="13" t="s">
        <v>648</v>
      </c>
      <c r="B174" s="14" t="s">
        <v>649</v>
      </c>
      <c r="C174" s="15">
        <v>543700</v>
      </c>
      <c r="D174" s="15">
        <v>213400</v>
      </c>
      <c r="E174" s="16">
        <f t="shared" si="2"/>
        <v>39.249586168843116</v>
      </c>
    </row>
    <row r="175" spans="1:5" ht="28.5">
      <c r="A175" s="13" t="s">
        <v>669</v>
      </c>
      <c r="B175" s="14" t="s">
        <v>670</v>
      </c>
      <c r="C175" s="15">
        <v>543700</v>
      </c>
      <c r="D175" s="15">
        <v>213400</v>
      </c>
      <c r="E175" s="16">
        <f t="shared" si="2"/>
        <v>39.249586168843116</v>
      </c>
    </row>
    <row r="176" spans="1:5" ht="28.5">
      <c r="A176" s="13" t="s">
        <v>650</v>
      </c>
      <c r="B176" s="14" t="s">
        <v>651</v>
      </c>
      <c r="C176" s="15">
        <v>537473.27</v>
      </c>
      <c r="D176" s="15">
        <v>537473.27</v>
      </c>
      <c r="E176" s="16">
        <f t="shared" si="2"/>
        <v>100</v>
      </c>
    </row>
    <row r="177" spans="1:5" ht="28.5">
      <c r="A177" s="13" t="s">
        <v>652</v>
      </c>
      <c r="B177" s="14" t="s">
        <v>653</v>
      </c>
      <c r="C177" s="15">
        <v>537473.27</v>
      </c>
      <c r="D177" s="15">
        <v>537473.27</v>
      </c>
      <c r="E177" s="16">
        <f t="shared" si="2"/>
        <v>100</v>
      </c>
    </row>
    <row r="178" spans="1:5" ht="28.5">
      <c r="A178" s="13" t="s">
        <v>654</v>
      </c>
      <c r="B178" s="14" t="s">
        <v>655</v>
      </c>
      <c r="C178" s="15">
        <v>537473.27</v>
      </c>
      <c r="D178" s="15">
        <v>537473.27</v>
      </c>
      <c r="E178" s="16">
        <f t="shared" si="2"/>
        <v>100</v>
      </c>
    </row>
    <row r="179" spans="1:5" ht="14.25">
      <c r="A179" s="13" t="s">
        <v>671</v>
      </c>
      <c r="B179" s="14" t="s">
        <v>672</v>
      </c>
      <c r="C179" s="15">
        <v>522007.81</v>
      </c>
      <c r="D179" s="15">
        <v>521723.81</v>
      </c>
      <c r="E179" s="16">
        <f t="shared" si="2"/>
        <v>99.94559468372705</v>
      </c>
    </row>
    <row r="180" spans="1:5" ht="28.5">
      <c r="A180" s="13" t="s">
        <v>673</v>
      </c>
      <c r="B180" s="14" t="s">
        <v>674</v>
      </c>
      <c r="C180" s="15">
        <v>522007.81</v>
      </c>
      <c r="D180" s="15">
        <v>521723.81</v>
      </c>
      <c r="E180" s="16">
        <f t="shared" si="2"/>
        <v>99.94559468372705</v>
      </c>
    </row>
    <row r="181" spans="1:5" ht="28.5">
      <c r="A181" s="13" t="s">
        <v>673</v>
      </c>
      <c r="B181" s="14" t="s">
        <v>675</v>
      </c>
      <c r="C181" s="15">
        <v>522007.81</v>
      </c>
      <c r="D181" s="15">
        <v>521723.81</v>
      </c>
      <c r="E181" s="16">
        <f t="shared" si="2"/>
        <v>99.94559468372705</v>
      </c>
    </row>
    <row r="182" spans="1:5" ht="42.75">
      <c r="A182" s="13" t="s">
        <v>738</v>
      </c>
      <c r="B182" s="14" t="s">
        <v>152</v>
      </c>
      <c r="C182" s="15">
        <v>-15313.83</v>
      </c>
      <c r="D182" s="15">
        <v>-15313.83</v>
      </c>
      <c r="E182" s="16">
        <f t="shared" si="2"/>
        <v>100</v>
      </c>
    </row>
    <row r="183" spans="1:5" ht="42.75">
      <c r="A183" s="13" t="s">
        <v>502</v>
      </c>
      <c r="B183" s="14" t="s">
        <v>503</v>
      </c>
      <c r="C183" s="15">
        <v>-15313.83</v>
      </c>
      <c r="D183" s="15">
        <v>-15313.83</v>
      </c>
      <c r="E183" s="16">
        <f t="shared" si="2"/>
        <v>100</v>
      </c>
    </row>
    <row r="184" spans="1:5" ht="42.75">
      <c r="A184" s="13" t="s">
        <v>504</v>
      </c>
      <c r="B184" s="14" t="s">
        <v>505</v>
      </c>
      <c r="C184" s="15">
        <v>-15313.83</v>
      </c>
      <c r="D184" s="15">
        <v>-15313.83</v>
      </c>
      <c r="E184" s="16">
        <f t="shared" si="2"/>
        <v>100</v>
      </c>
    </row>
    <row r="185" spans="1:6" ht="27.75">
      <c r="A185" s="23" t="s">
        <v>464</v>
      </c>
      <c r="B185" s="24" t="s">
        <v>5</v>
      </c>
      <c r="C185" s="27">
        <v>770838813.29</v>
      </c>
      <c r="D185" s="27">
        <v>764318808.29</v>
      </c>
      <c r="E185" s="11">
        <f>D185/C185*100</f>
        <v>99.15416752664903</v>
      </c>
      <c r="F185" s="7">
        <f>D185/C185*100</f>
        <v>99.15416752664903</v>
      </c>
    </row>
    <row r="186" spans="1:5" ht="14.25">
      <c r="A186" s="13" t="s">
        <v>456</v>
      </c>
      <c r="B186" s="22" t="s">
        <v>457</v>
      </c>
      <c r="C186" s="26">
        <v>116754305.18</v>
      </c>
      <c r="D186" s="26">
        <v>115306803.56</v>
      </c>
      <c r="E186" s="16">
        <f>D186/C186*100</f>
        <v>98.76021563593017</v>
      </c>
    </row>
    <row r="187" spans="1:5" ht="28.5">
      <c r="A187" s="13" t="s">
        <v>458</v>
      </c>
      <c r="B187" s="22" t="s">
        <v>459</v>
      </c>
      <c r="C187" s="26">
        <v>14099695.55</v>
      </c>
      <c r="D187" s="26">
        <v>14067449.13</v>
      </c>
      <c r="E187" s="16">
        <f aca="true" t="shared" si="3" ref="E187:E250">D187/C187*100</f>
        <v>99.77129704761603</v>
      </c>
    </row>
    <row r="188" spans="1:5" ht="57">
      <c r="A188" s="13" t="s">
        <v>153</v>
      </c>
      <c r="B188" s="22" t="s">
        <v>460</v>
      </c>
      <c r="C188" s="26">
        <v>14099695.55</v>
      </c>
      <c r="D188" s="26">
        <v>14067449.13</v>
      </c>
      <c r="E188" s="16">
        <f t="shared" si="3"/>
        <v>99.77129704761603</v>
      </c>
    </row>
    <row r="189" spans="1:5" ht="28.5">
      <c r="A189" s="13" t="s">
        <v>154</v>
      </c>
      <c r="B189" s="22" t="s">
        <v>461</v>
      </c>
      <c r="C189" s="26">
        <v>14099695.55</v>
      </c>
      <c r="D189" s="26">
        <v>14067449.13</v>
      </c>
      <c r="E189" s="16">
        <f t="shared" si="3"/>
        <v>99.77129704761603</v>
      </c>
    </row>
    <row r="190" spans="1:5" ht="14.25">
      <c r="A190" s="13" t="s">
        <v>155</v>
      </c>
      <c r="B190" s="22" t="s">
        <v>462</v>
      </c>
      <c r="C190" s="26">
        <v>10841968.45</v>
      </c>
      <c r="D190" s="26">
        <v>10817201.74</v>
      </c>
      <c r="E190" s="16">
        <f t="shared" si="3"/>
        <v>99.77156629707773</v>
      </c>
    </row>
    <row r="191" spans="1:5" ht="42.75">
      <c r="A191" s="13" t="s">
        <v>156</v>
      </c>
      <c r="B191" s="22" t="s">
        <v>463</v>
      </c>
      <c r="C191" s="26">
        <v>3257727.1</v>
      </c>
      <c r="D191" s="26">
        <v>3250247.39</v>
      </c>
      <c r="E191" s="16">
        <f t="shared" si="3"/>
        <v>99.77040096452524</v>
      </c>
    </row>
    <row r="192" spans="1:5" ht="42.75">
      <c r="A192" s="13" t="s">
        <v>160</v>
      </c>
      <c r="B192" s="22" t="s">
        <v>161</v>
      </c>
      <c r="C192" s="26">
        <v>1469227.73</v>
      </c>
      <c r="D192" s="26">
        <v>1462483.69</v>
      </c>
      <c r="E192" s="16">
        <f t="shared" si="3"/>
        <v>99.54098062115939</v>
      </c>
    </row>
    <row r="193" spans="1:5" ht="57">
      <c r="A193" s="13" t="s">
        <v>153</v>
      </c>
      <c r="B193" s="22" t="s">
        <v>162</v>
      </c>
      <c r="C193" s="26">
        <v>650768.73</v>
      </c>
      <c r="D193" s="26">
        <v>650768.7</v>
      </c>
      <c r="E193" s="16">
        <f t="shared" si="3"/>
        <v>99.99999539006737</v>
      </c>
    </row>
    <row r="194" spans="1:5" ht="28.5">
      <c r="A194" s="13" t="s">
        <v>154</v>
      </c>
      <c r="B194" s="22" t="s">
        <v>163</v>
      </c>
      <c r="C194" s="26">
        <v>650768.73</v>
      </c>
      <c r="D194" s="26">
        <v>650768.7</v>
      </c>
      <c r="E194" s="16">
        <f t="shared" si="3"/>
        <v>99.99999539006737</v>
      </c>
    </row>
    <row r="195" spans="1:5" ht="14.25">
      <c r="A195" s="13" t="s">
        <v>155</v>
      </c>
      <c r="B195" s="22" t="s">
        <v>164</v>
      </c>
      <c r="C195" s="26">
        <v>499822.37</v>
      </c>
      <c r="D195" s="26">
        <v>499822.37</v>
      </c>
      <c r="E195" s="16">
        <f t="shared" si="3"/>
        <v>100</v>
      </c>
    </row>
    <row r="196" spans="1:5" ht="42.75">
      <c r="A196" s="13" t="s">
        <v>156</v>
      </c>
      <c r="B196" s="22" t="s">
        <v>165</v>
      </c>
      <c r="C196" s="26">
        <v>150946.36</v>
      </c>
      <c r="D196" s="26">
        <v>150946.33</v>
      </c>
      <c r="E196" s="16">
        <f t="shared" si="3"/>
        <v>99.99998012539024</v>
      </c>
    </row>
    <row r="197" spans="1:5" ht="28.5">
      <c r="A197" s="13" t="s">
        <v>157</v>
      </c>
      <c r="B197" s="22" t="s">
        <v>166</v>
      </c>
      <c r="C197" s="26">
        <v>818109</v>
      </c>
      <c r="D197" s="26">
        <v>811364.99</v>
      </c>
      <c r="E197" s="16">
        <f t="shared" si="3"/>
        <v>99.1756587447394</v>
      </c>
    </row>
    <row r="198" spans="1:5" ht="28.5">
      <c r="A198" s="13" t="s">
        <v>158</v>
      </c>
      <c r="B198" s="22" t="s">
        <v>167</v>
      </c>
      <c r="C198" s="26">
        <v>818109</v>
      </c>
      <c r="D198" s="26">
        <v>811364.99</v>
      </c>
      <c r="E198" s="16">
        <f t="shared" si="3"/>
        <v>99.1756587447394</v>
      </c>
    </row>
    <row r="199" spans="1:5" ht="14.25">
      <c r="A199" s="13" t="s">
        <v>159</v>
      </c>
      <c r="B199" s="22" t="s">
        <v>168</v>
      </c>
      <c r="C199" s="26">
        <v>818109</v>
      </c>
      <c r="D199" s="26">
        <v>811364.99</v>
      </c>
      <c r="E199" s="16">
        <f t="shared" si="3"/>
        <v>99.1756587447394</v>
      </c>
    </row>
    <row r="200" spans="1:5" ht="14.25">
      <c r="A200" s="13" t="s">
        <v>169</v>
      </c>
      <c r="B200" s="22" t="s">
        <v>170</v>
      </c>
      <c r="C200" s="26">
        <v>350</v>
      </c>
      <c r="D200" s="26">
        <v>350</v>
      </c>
      <c r="E200" s="16">
        <f t="shared" si="3"/>
        <v>100</v>
      </c>
    </row>
    <row r="201" spans="1:5" ht="14.25">
      <c r="A201" s="13" t="s">
        <v>171</v>
      </c>
      <c r="B201" s="22" t="s">
        <v>172</v>
      </c>
      <c r="C201" s="26">
        <v>350</v>
      </c>
      <c r="D201" s="26">
        <v>350</v>
      </c>
      <c r="E201" s="16">
        <f t="shared" si="3"/>
        <v>100</v>
      </c>
    </row>
    <row r="202" spans="1:5" ht="14.25">
      <c r="A202" s="13" t="s">
        <v>173</v>
      </c>
      <c r="B202" s="22" t="s">
        <v>174</v>
      </c>
      <c r="C202" s="26">
        <v>350</v>
      </c>
      <c r="D202" s="26">
        <v>350</v>
      </c>
      <c r="E202" s="16">
        <f t="shared" si="3"/>
        <v>100</v>
      </c>
    </row>
    <row r="203" spans="1:5" ht="42.75">
      <c r="A203" s="13" t="s">
        <v>175</v>
      </c>
      <c r="B203" s="22" t="s">
        <v>176</v>
      </c>
      <c r="C203" s="26">
        <v>79855060.54</v>
      </c>
      <c r="D203" s="26">
        <v>79056582.69</v>
      </c>
      <c r="E203" s="16">
        <f t="shared" si="3"/>
        <v>99.00009110931668</v>
      </c>
    </row>
    <row r="204" spans="1:5" ht="57">
      <c r="A204" s="13" t="s">
        <v>153</v>
      </c>
      <c r="B204" s="22" t="s">
        <v>177</v>
      </c>
      <c r="C204" s="26">
        <v>61858659.64</v>
      </c>
      <c r="D204" s="26">
        <v>61773406.17</v>
      </c>
      <c r="E204" s="16">
        <f t="shared" si="3"/>
        <v>99.8621802177801</v>
      </c>
    </row>
    <row r="205" spans="1:5" ht="28.5">
      <c r="A205" s="13" t="s">
        <v>154</v>
      </c>
      <c r="B205" s="22" t="s">
        <v>178</v>
      </c>
      <c r="C205" s="26">
        <v>61858659.64</v>
      </c>
      <c r="D205" s="26">
        <v>61773406.17</v>
      </c>
      <c r="E205" s="16">
        <f t="shared" si="3"/>
        <v>99.8621802177801</v>
      </c>
    </row>
    <row r="206" spans="1:5" ht="14.25">
      <c r="A206" s="13" t="s">
        <v>155</v>
      </c>
      <c r="B206" s="22" t="s">
        <v>179</v>
      </c>
      <c r="C206" s="26">
        <v>47541032.11</v>
      </c>
      <c r="D206" s="26">
        <v>47484335.67</v>
      </c>
      <c r="E206" s="16">
        <f t="shared" si="3"/>
        <v>99.88074209270675</v>
      </c>
    </row>
    <row r="207" spans="1:5" ht="28.5">
      <c r="A207" s="13" t="s">
        <v>180</v>
      </c>
      <c r="B207" s="22" t="s">
        <v>181</v>
      </c>
      <c r="C207" s="26">
        <v>19751</v>
      </c>
      <c r="D207" s="26">
        <v>19751</v>
      </c>
      <c r="E207" s="16">
        <f t="shared" si="3"/>
        <v>100</v>
      </c>
    </row>
    <row r="208" spans="1:5" ht="42.75">
      <c r="A208" s="13" t="s">
        <v>156</v>
      </c>
      <c r="B208" s="22" t="s">
        <v>182</v>
      </c>
      <c r="C208" s="26">
        <v>14297876.53</v>
      </c>
      <c r="D208" s="26">
        <v>14269319.5</v>
      </c>
      <c r="E208" s="16">
        <f t="shared" si="3"/>
        <v>99.80027083084624</v>
      </c>
    </row>
    <row r="209" spans="1:5" ht="28.5">
      <c r="A209" s="13" t="s">
        <v>157</v>
      </c>
      <c r="B209" s="22" t="s">
        <v>183</v>
      </c>
      <c r="C209" s="26">
        <v>17246658.78</v>
      </c>
      <c r="D209" s="26">
        <v>16548277.43</v>
      </c>
      <c r="E209" s="16">
        <f t="shared" si="3"/>
        <v>95.9506281250843</v>
      </c>
    </row>
    <row r="210" spans="1:5" ht="28.5">
      <c r="A210" s="13" t="s">
        <v>158</v>
      </c>
      <c r="B210" s="22" t="s">
        <v>184</v>
      </c>
      <c r="C210" s="26">
        <v>17246658.78</v>
      </c>
      <c r="D210" s="26">
        <v>16548277.43</v>
      </c>
      <c r="E210" s="16">
        <f t="shared" si="3"/>
        <v>95.9506281250843</v>
      </c>
    </row>
    <row r="211" spans="1:5" ht="14.25">
      <c r="A211" s="13" t="s">
        <v>159</v>
      </c>
      <c r="B211" s="22" t="s">
        <v>185</v>
      </c>
      <c r="C211" s="26">
        <v>11488486</v>
      </c>
      <c r="D211" s="26">
        <v>10919760.28</v>
      </c>
      <c r="E211" s="16">
        <f t="shared" si="3"/>
        <v>95.04960253248339</v>
      </c>
    </row>
    <row r="212" spans="1:5" ht="42.75">
      <c r="A212" s="13" t="s">
        <v>676</v>
      </c>
      <c r="B212" s="22" t="s">
        <v>677</v>
      </c>
      <c r="C212" s="26">
        <v>16000</v>
      </c>
      <c r="D212" s="26">
        <v>16000</v>
      </c>
      <c r="E212" s="16">
        <f t="shared" si="3"/>
        <v>100</v>
      </c>
    </row>
    <row r="213" spans="1:5" ht="14.25">
      <c r="A213" s="13" t="s">
        <v>604</v>
      </c>
      <c r="B213" s="22" t="s">
        <v>605</v>
      </c>
      <c r="C213" s="26">
        <v>5742172.78</v>
      </c>
      <c r="D213" s="26">
        <v>5612517.15</v>
      </c>
      <c r="E213" s="16">
        <f t="shared" si="3"/>
        <v>97.74204582537833</v>
      </c>
    </row>
    <row r="214" spans="1:5" ht="14.25">
      <c r="A214" s="13" t="s">
        <v>169</v>
      </c>
      <c r="B214" s="22" t="s">
        <v>186</v>
      </c>
      <c r="C214" s="26">
        <v>749742.12</v>
      </c>
      <c r="D214" s="26">
        <v>734899.09</v>
      </c>
      <c r="E214" s="16">
        <f t="shared" si="3"/>
        <v>98.02024861561732</v>
      </c>
    </row>
    <row r="215" spans="1:5" ht="14.25">
      <c r="A215" s="13" t="s">
        <v>710</v>
      </c>
      <c r="B215" s="22" t="s">
        <v>711</v>
      </c>
      <c r="C215" s="26">
        <v>55850</v>
      </c>
      <c r="D215" s="26">
        <v>55850</v>
      </c>
      <c r="E215" s="16">
        <f t="shared" si="3"/>
        <v>100</v>
      </c>
    </row>
    <row r="216" spans="1:5" ht="28.5">
      <c r="A216" s="13" t="s">
        <v>712</v>
      </c>
      <c r="B216" s="22" t="s">
        <v>713</v>
      </c>
      <c r="C216" s="26">
        <v>55850</v>
      </c>
      <c r="D216" s="26">
        <v>55850</v>
      </c>
      <c r="E216" s="16">
        <f t="shared" si="3"/>
        <v>100</v>
      </c>
    </row>
    <row r="217" spans="1:5" ht="14.25">
      <c r="A217" s="13" t="s">
        <v>171</v>
      </c>
      <c r="B217" s="22" t="s">
        <v>187</v>
      </c>
      <c r="C217" s="26">
        <v>693892.12</v>
      </c>
      <c r="D217" s="26">
        <v>679049.09</v>
      </c>
      <c r="E217" s="16">
        <f t="shared" si="3"/>
        <v>97.86090235467726</v>
      </c>
    </row>
    <row r="218" spans="1:5" ht="14.25">
      <c r="A218" s="13" t="s">
        <v>188</v>
      </c>
      <c r="B218" s="22" t="s">
        <v>189</v>
      </c>
      <c r="C218" s="26">
        <v>4800</v>
      </c>
      <c r="D218" s="26">
        <v>4800</v>
      </c>
      <c r="E218" s="16">
        <f t="shared" si="3"/>
        <v>100</v>
      </c>
    </row>
    <row r="219" spans="1:5" ht="14.25">
      <c r="A219" s="13" t="s">
        <v>173</v>
      </c>
      <c r="B219" s="22" t="s">
        <v>190</v>
      </c>
      <c r="C219" s="26">
        <v>689092.12</v>
      </c>
      <c r="D219" s="26">
        <v>674249.09</v>
      </c>
      <c r="E219" s="16">
        <f t="shared" si="3"/>
        <v>97.84600207008607</v>
      </c>
    </row>
    <row r="220" spans="1:5" ht="14.25">
      <c r="A220" s="13" t="s">
        <v>191</v>
      </c>
      <c r="B220" s="22" t="s">
        <v>192</v>
      </c>
      <c r="C220" s="26">
        <v>5100</v>
      </c>
      <c r="D220" s="26" t="s">
        <v>6</v>
      </c>
      <c r="E220" s="16" t="e">
        <f t="shared" si="3"/>
        <v>#VALUE!</v>
      </c>
    </row>
    <row r="221" spans="1:5" ht="28.5">
      <c r="A221" s="13" t="s">
        <v>157</v>
      </c>
      <c r="B221" s="22" t="s">
        <v>193</v>
      </c>
      <c r="C221" s="26">
        <v>5100</v>
      </c>
      <c r="D221" s="26" t="s">
        <v>6</v>
      </c>
      <c r="E221" s="16" t="e">
        <f t="shared" si="3"/>
        <v>#VALUE!</v>
      </c>
    </row>
    <row r="222" spans="1:5" ht="28.5">
      <c r="A222" s="13" t="s">
        <v>158</v>
      </c>
      <c r="B222" s="22" t="s">
        <v>194</v>
      </c>
      <c r="C222" s="26">
        <v>5100</v>
      </c>
      <c r="D222" s="26" t="s">
        <v>6</v>
      </c>
      <c r="E222" s="16" t="e">
        <f t="shared" si="3"/>
        <v>#VALUE!</v>
      </c>
    </row>
    <row r="223" spans="1:5" ht="14.25">
      <c r="A223" s="13" t="s">
        <v>159</v>
      </c>
      <c r="B223" s="22" t="s">
        <v>195</v>
      </c>
      <c r="C223" s="26">
        <v>5100</v>
      </c>
      <c r="D223" s="26" t="s">
        <v>6</v>
      </c>
      <c r="E223" s="16" t="e">
        <f t="shared" si="3"/>
        <v>#VALUE!</v>
      </c>
    </row>
    <row r="224" spans="1:5" ht="42.75">
      <c r="A224" s="13" t="s">
        <v>196</v>
      </c>
      <c r="B224" s="22" t="s">
        <v>197</v>
      </c>
      <c r="C224" s="26">
        <v>9761397.18</v>
      </c>
      <c r="D224" s="26">
        <v>9750285.98</v>
      </c>
      <c r="E224" s="16">
        <f t="shared" si="3"/>
        <v>99.88617203259832</v>
      </c>
    </row>
    <row r="225" spans="1:5" ht="57">
      <c r="A225" s="13" t="s">
        <v>153</v>
      </c>
      <c r="B225" s="22" t="s">
        <v>198</v>
      </c>
      <c r="C225" s="26">
        <v>8327466.23</v>
      </c>
      <c r="D225" s="26">
        <v>8323226.97</v>
      </c>
      <c r="E225" s="16">
        <f t="shared" si="3"/>
        <v>99.9490930388318</v>
      </c>
    </row>
    <row r="226" spans="1:5" ht="28.5">
      <c r="A226" s="13" t="s">
        <v>154</v>
      </c>
      <c r="B226" s="22" t="s">
        <v>199</v>
      </c>
      <c r="C226" s="26">
        <v>8327466.23</v>
      </c>
      <c r="D226" s="26">
        <v>8323226.97</v>
      </c>
      <c r="E226" s="16">
        <f t="shared" si="3"/>
        <v>99.9490930388318</v>
      </c>
    </row>
    <row r="227" spans="1:5" ht="14.25">
      <c r="A227" s="13" t="s">
        <v>155</v>
      </c>
      <c r="B227" s="22" t="s">
        <v>200</v>
      </c>
      <c r="C227" s="26">
        <v>6400358.7</v>
      </c>
      <c r="D227" s="26">
        <v>6397884.28</v>
      </c>
      <c r="E227" s="16">
        <f t="shared" si="3"/>
        <v>99.96133935430838</v>
      </c>
    </row>
    <row r="228" spans="1:5" ht="28.5">
      <c r="A228" s="13" t="s">
        <v>180</v>
      </c>
      <c r="B228" s="22" t="s">
        <v>201</v>
      </c>
      <c r="C228" s="26">
        <v>6662</v>
      </c>
      <c r="D228" s="26">
        <v>6662</v>
      </c>
      <c r="E228" s="16">
        <f t="shared" si="3"/>
        <v>100</v>
      </c>
    </row>
    <row r="229" spans="1:5" ht="42.75">
      <c r="A229" s="13" t="s">
        <v>156</v>
      </c>
      <c r="B229" s="22" t="s">
        <v>202</v>
      </c>
      <c r="C229" s="26">
        <v>1920445.53</v>
      </c>
      <c r="D229" s="26">
        <v>1918680.69</v>
      </c>
      <c r="E229" s="16">
        <f t="shared" si="3"/>
        <v>99.90810257451041</v>
      </c>
    </row>
    <row r="230" spans="1:5" ht="28.5">
      <c r="A230" s="13" t="s">
        <v>157</v>
      </c>
      <c r="B230" s="22" t="s">
        <v>203</v>
      </c>
      <c r="C230" s="26">
        <v>1433930.95</v>
      </c>
      <c r="D230" s="26">
        <v>1427059.01</v>
      </c>
      <c r="E230" s="16">
        <f t="shared" si="3"/>
        <v>99.5207621399064</v>
      </c>
    </row>
    <row r="231" spans="1:5" ht="28.5">
      <c r="A231" s="13" t="s">
        <v>158</v>
      </c>
      <c r="B231" s="22" t="s">
        <v>204</v>
      </c>
      <c r="C231" s="26">
        <v>1433930.95</v>
      </c>
      <c r="D231" s="26">
        <v>1427059.01</v>
      </c>
      <c r="E231" s="16">
        <f t="shared" si="3"/>
        <v>99.5207621399064</v>
      </c>
    </row>
    <row r="232" spans="1:5" ht="14.25">
      <c r="A232" s="13" t="s">
        <v>159</v>
      </c>
      <c r="B232" s="22" t="s">
        <v>205</v>
      </c>
      <c r="C232" s="26">
        <v>1433930.95</v>
      </c>
      <c r="D232" s="26">
        <v>1427059.01</v>
      </c>
      <c r="E232" s="16">
        <f t="shared" si="3"/>
        <v>99.5207621399064</v>
      </c>
    </row>
    <row r="233" spans="1:5" ht="14.25">
      <c r="A233" s="13" t="s">
        <v>206</v>
      </c>
      <c r="B233" s="22" t="s">
        <v>207</v>
      </c>
      <c r="C233" s="26">
        <v>244500</v>
      </c>
      <c r="D233" s="26" t="s">
        <v>6</v>
      </c>
      <c r="E233" s="16" t="e">
        <f t="shared" si="3"/>
        <v>#VALUE!</v>
      </c>
    </row>
    <row r="234" spans="1:5" ht="14.25">
      <c r="A234" s="13" t="s">
        <v>169</v>
      </c>
      <c r="B234" s="22" t="s">
        <v>208</v>
      </c>
      <c r="C234" s="26">
        <v>244500</v>
      </c>
      <c r="D234" s="26" t="s">
        <v>6</v>
      </c>
      <c r="E234" s="16" t="e">
        <f t="shared" si="3"/>
        <v>#VALUE!</v>
      </c>
    </row>
    <row r="235" spans="1:5" ht="14.25">
      <c r="A235" s="13" t="s">
        <v>209</v>
      </c>
      <c r="B235" s="22" t="s">
        <v>210</v>
      </c>
      <c r="C235" s="26">
        <v>244500</v>
      </c>
      <c r="D235" s="26" t="s">
        <v>6</v>
      </c>
      <c r="E235" s="16" t="e">
        <f t="shared" si="3"/>
        <v>#VALUE!</v>
      </c>
    </row>
    <row r="236" spans="1:5" ht="14.25">
      <c r="A236" s="13" t="s">
        <v>211</v>
      </c>
      <c r="B236" s="22" t="s">
        <v>212</v>
      </c>
      <c r="C236" s="26">
        <v>11319324.18</v>
      </c>
      <c r="D236" s="26">
        <v>10970002.07</v>
      </c>
      <c r="E236" s="16">
        <f t="shared" si="3"/>
        <v>96.91393139338466</v>
      </c>
    </row>
    <row r="237" spans="1:5" ht="57">
      <c r="A237" s="13" t="s">
        <v>153</v>
      </c>
      <c r="B237" s="22" t="s">
        <v>213</v>
      </c>
      <c r="C237" s="26">
        <v>9688868.71</v>
      </c>
      <c r="D237" s="26">
        <v>9648051.41</v>
      </c>
      <c r="E237" s="16">
        <f t="shared" si="3"/>
        <v>99.5787196501293</v>
      </c>
    </row>
    <row r="238" spans="1:5" ht="14.25">
      <c r="A238" s="13" t="s">
        <v>214</v>
      </c>
      <c r="B238" s="22" t="s">
        <v>215</v>
      </c>
      <c r="C238" s="26">
        <v>4431341.54</v>
      </c>
      <c r="D238" s="26">
        <v>4431341.54</v>
      </c>
      <c r="E238" s="16">
        <f t="shared" si="3"/>
        <v>100</v>
      </c>
    </row>
    <row r="239" spans="1:5" ht="14.25">
      <c r="A239" s="13" t="s">
        <v>216</v>
      </c>
      <c r="B239" s="22" t="s">
        <v>217</v>
      </c>
      <c r="C239" s="26">
        <v>3408016.67</v>
      </c>
      <c r="D239" s="26">
        <v>3408016.67</v>
      </c>
      <c r="E239" s="16">
        <f t="shared" si="3"/>
        <v>100</v>
      </c>
    </row>
    <row r="240" spans="1:5" ht="42.75">
      <c r="A240" s="13" t="s">
        <v>218</v>
      </c>
      <c r="B240" s="22" t="s">
        <v>219</v>
      </c>
      <c r="C240" s="26">
        <v>1023324.87</v>
      </c>
      <c r="D240" s="26">
        <v>1023324.87</v>
      </c>
      <c r="E240" s="16">
        <f t="shared" si="3"/>
        <v>100</v>
      </c>
    </row>
    <row r="241" spans="1:5" ht="28.5">
      <c r="A241" s="13" t="s">
        <v>154</v>
      </c>
      <c r="B241" s="22" t="s">
        <v>220</v>
      </c>
      <c r="C241" s="26">
        <v>5257527.17</v>
      </c>
      <c r="D241" s="26">
        <v>5216709.87</v>
      </c>
      <c r="E241" s="16">
        <f t="shared" si="3"/>
        <v>99.22364072157521</v>
      </c>
    </row>
    <row r="242" spans="1:5" ht="14.25">
      <c r="A242" s="13" t="s">
        <v>155</v>
      </c>
      <c r="B242" s="22" t="s">
        <v>221</v>
      </c>
      <c r="C242" s="26">
        <v>4039059.15</v>
      </c>
      <c r="D242" s="26">
        <v>4007709.46</v>
      </c>
      <c r="E242" s="16">
        <f t="shared" si="3"/>
        <v>99.22383681853235</v>
      </c>
    </row>
    <row r="243" spans="1:5" ht="42.75">
      <c r="A243" s="13" t="s">
        <v>156</v>
      </c>
      <c r="B243" s="22" t="s">
        <v>222</v>
      </c>
      <c r="C243" s="26">
        <v>1218468.02</v>
      </c>
      <c r="D243" s="26">
        <v>1209000.41</v>
      </c>
      <c r="E243" s="16">
        <f t="shared" si="3"/>
        <v>99.22299068628817</v>
      </c>
    </row>
    <row r="244" spans="1:5" ht="28.5">
      <c r="A244" s="13" t="s">
        <v>157</v>
      </c>
      <c r="B244" s="22" t="s">
        <v>223</v>
      </c>
      <c r="C244" s="26">
        <v>1419649.62</v>
      </c>
      <c r="D244" s="26">
        <v>1319500.66</v>
      </c>
      <c r="E244" s="16">
        <f t="shared" si="3"/>
        <v>92.94551566885917</v>
      </c>
    </row>
    <row r="245" spans="1:5" ht="28.5">
      <c r="A245" s="13" t="s">
        <v>158</v>
      </c>
      <c r="B245" s="22" t="s">
        <v>224</v>
      </c>
      <c r="C245" s="26">
        <v>1419649.62</v>
      </c>
      <c r="D245" s="26">
        <v>1319500.66</v>
      </c>
      <c r="E245" s="16">
        <f t="shared" si="3"/>
        <v>92.94551566885917</v>
      </c>
    </row>
    <row r="246" spans="1:5" ht="28.5">
      <c r="A246" s="13" t="s">
        <v>641</v>
      </c>
      <c r="B246" s="22" t="s">
        <v>642</v>
      </c>
      <c r="C246" s="26">
        <v>301000</v>
      </c>
      <c r="D246" s="26">
        <v>301000</v>
      </c>
      <c r="E246" s="16">
        <f t="shared" si="3"/>
        <v>100</v>
      </c>
    </row>
    <row r="247" spans="1:5" ht="14.25">
      <c r="A247" s="13" t="s">
        <v>159</v>
      </c>
      <c r="B247" s="22" t="s">
        <v>225</v>
      </c>
      <c r="C247" s="26">
        <v>1118649.62</v>
      </c>
      <c r="D247" s="26">
        <v>1018500.66</v>
      </c>
      <c r="E247" s="16">
        <f t="shared" si="3"/>
        <v>91.04733437445766</v>
      </c>
    </row>
    <row r="248" spans="1:5" ht="14.25">
      <c r="A248" s="13" t="s">
        <v>169</v>
      </c>
      <c r="B248" s="22" t="s">
        <v>226</v>
      </c>
      <c r="C248" s="26">
        <v>210805.85</v>
      </c>
      <c r="D248" s="26">
        <v>2450</v>
      </c>
      <c r="E248" s="16">
        <f t="shared" si="3"/>
        <v>1.162206836290359</v>
      </c>
    </row>
    <row r="249" spans="1:5" ht="14.25">
      <c r="A249" s="13" t="s">
        <v>171</v>
      </c>
      <c r="B249" s="22" t="s">
        <v>227</v>
      </c>
      <c r="C249" s="26">
        <v>2450</v>
      </c>
      <c r="D249" s="26">
        <v>2450</v>
      </c>
      <c r="E249" s="16">
        <f t="shared" si="3"/>
        <v>100</v>
      </c>
    </row>
    <row r="250" spans="1:5" ht="14.25">
      <c r="A250" s="13" t="s">
        <v>188</v>
      </c>
      <c r="B250" s="22" t="s">
        <v>686</v>
      </c>
      <c r="C250" s="26">
        <v>2100</v>
      </c>
      <c r="D250" s="26">
        <v>2100</v>
      </c>
      <c r="E250" s="16">
        <f t="shared" si="3"/>
        <v>100</v>
      </c>
    </row>
    <row r="251" spans="1:5" ht="14.25">
      <c r="A251" s="13" t="s">
        <v>173</v>
      </c>
      <c r="B251" s="22" t="s">
        <v>228</v>
      </c>
      <c r="C251" s="26">
        <v>350</v>
      </c>
      <c r="D251" s="26">
        <v>350</v>
      </c>
      <c r="E251" s="16">
        <f aca="true" t="shared" si="4" ref="E251:E314">D251/C251*100</f>
        <v>100</v>
      </c>
    </row>
    <row r="252" spans="1:5" ht="14.25">
      <c r="A252" s="13" t="s">
        <v>209</v>
      </c>
      <c r="B252" s="22" t="s">
        <v>678</v>
      </c>
      <c r="C252" s="26">
        <v>208355.85</v>
      </c>
      <c r="D252" s="26" t="s">
        <v>6</v>
      </c>
      <c r="E252" s="16" t="e">
        <f t="shared" si="4"/>
        <v>#VALUE!</v>
      </c>
    </row>
    <row r="253" spans="1:5" ht="14.25">
      <c r="A253" s="13" t="s">
        <v>229</v>
      </c>
      <c r="B253" s="22" t="s">
        <v>230</v>
      </c>
      <c r="C253" s="26">
        <v>890100</v>
      </c>
      <c r="D253" s="26">
        <v>890100</v>
      </c>
      <c r="E253" s="16">
        <f t="shared" si="4"/>
        <v>100</v>
      </c>
    </row>
    <row r="254" spans="1:5" ht="14.25">
      <c r="A254" s="13" t="s">
        <v>231</v>
      </c>
      <c r="B254" s="22" t="s">
        <v>232</v>
      </c>
      <c r="C254" s="26">
        <v>890100</v>
      </c>
      <c r="D254" s="26">
        <v>890100</v>
      </c>
      <c r="E254" s="16">
        <f t="shared" si="4"/>
        <v>100</v>
      </c>
    </row>
    <row r="255" spans="1:5" ht="57">
      <c r="A255" s="13" t="s">
        <v>153</v>
      </c>
      <c r="B255" s="22" t="s">
        <v>233</v>
      </c>
      <c r="C255" s="26">
        <v>863455.24</v>
      </c>
      <c r="D255" s="26">
        <v>863455.24</v>
      </c>
      <c r="E255" s="16">
        <f t="shared" si="4"/>
        <v>100</v>
      </c>
    </row>
    <row r="256" spans="1:5" ht="28.5">
      <c r="A256" s="13" t="s">
        <v>154</v>
      </c>
      <c r="B256" s="22" t="s">
        <v>234</v>
      </c>
      <c r="C256" s="26">
        <v>863455.24</v>
      </c>
      <c r="D256" s="26">
        <v>863455.24</v>
      </c>
      <c r="E256" s="16">
        <f t="shared" si="4"/>
        <v>100</v>
      </c>
    </row>
    <row r="257" spans="1:5" ht="14.25">
      <c r="A257" s="13" t="s">
        <v>155</v>
      </c>
      <c r="B257" s="22" t="s">
        <v>235</v>
      </c>
      <c r="C257" s="26">
        <v>663176.1</v>
      </c>
      <c r="D257" s="26">
        <v>663176.1</v>
      </c>
      <c r="E257" s="16">
        <f t="shared" si="4"/>
        <v>100</v>
      </c>
    </row>
    <row r="258" spans="1:5" ht="42.75">
      <c r="A258" s="13" t="s">
        <v>156</v>
      </c>
      <c r="B258" s="22" t="s">
        <v>236</v>
      </c>
      <c r="C258" s="26">
        <v>200279.14</v>
      </c>
      <c r="D258" s="26">
        <v>200279.14</v>
      </c>
      <c r="E258" s="16">
        <f t="shared" si="4"/>
        <v>100</v>
      </c>
    </row>
    <row r="259" spans="1:5" ht="28.5">
      <c r="A259" s="13" t="s">
        <v>157</v>
      </c>
      <c r="B259" s="22" t="s">
        <v>237</v>
      </c>
      <c r="C259" s="26">
        <v>26644.76</v>
      </c>
      <c r="D259" s="26">
        <v>26644.76</v>
      </c>
      <c r="E259" s="16">
        <f t="shared" si="4"/>
        <v>100</v>
      </c>
    </row>
    <row r="260" spans="1:5" ht="28.5">
      <c r="A260" s="13" t="s">
        <v>158</v>
      </c>
      <c r="B260" s="22" t="s">
        <v>238</v>
      </c>
      <c r="C260" s="26">
        <v>26644.76</v>
      </c>
      <c r="D260" s="26">
        <v>26644.76</v>
      </c>
      <c r="E260" s="16">
        <f t="shared" si="4"/>
        <v>100</v>
      </c>
    </row>
    <row r="261" spans="1:5" ht="14.25">
      <c r="A261" s="13" t="s">
        <v>159</v>
      </c>
      <c r="B261" s="22" t="s">
        <v>239</v>
      </c>
      <c r="C261" s="26">
        <v>26644.76</v>
      </c>
      <c r="D261" s="26">
        <v>26644.76</v>
      </c>
      <c r="E261" s="16">
        <f t="shared" si="4"/>
        <v>100</v>
      </c>
    </row>
    <row r="262" spans="1:5" ht="14.25">
      <c r="A262" s="13" t="s">
        <v>240</v>
      </c>
      <c r="B262" s="22" t="s">
        <v>241</v>
      </c>
      <c r="C262" s="26">
        <v>5623600.21</v>
      </c>
      <c r="D262" s="26">
        <v>5615973.14</v>
      </c>
      <c r="E262" s="16">
        <f t="shared" si="4"/>
        <v>99.86437389367691</v>
      </c>
    </row>
    <row r="263" spans="1:5" ht="28.5">
      <c r="A263" s="13" t="s">
        <v>606</v>
      </c>
      <c r="B263" s="22" t="s">
        <v>242</v>
      </c>
      <c r="C263" s="26">
        <v>5144364.51</v>
      </c>
      <c r="D263" s="26">
        <v>5136737.44</v>
      </c>
      <c r="E263" s="16">
        <f t="shared" si="4"/>
        <v>99.851739316194</v>
      </c>
    </row>
    <row r="264" spans="1:5" ht="57">
      <c r="A264" s="13" t="s">
        <v>153</v>
      </c>
      <c r="B264" s="22" t="s">
        <v>607</v>
      </c>
      <c r="C264" s="26">
        <v>3921517.21</v>
      </c>
      <c r="D264" s="26">
        <v>3921517.21</v>
      </c>
      <c r="E264" s="16">
        <f t="shared" si="4"/>
        <v>100</v>
      </c>
    </row>
    <row r="265" spans="1:5" ht="14.25">
      <c r="A265" s="13" t="s">
        <v>214</v>
      </c>
      <c r="B265" s="22" t="s">
        <v>608</v>
      </c>
      <c r="C265" s="26">
        <v>3921517.21</v>
      </c>
      <c r="D265" s="26">
        <v>3921517.21</v>
      </c>
      <c r="E265" s="16">
        <f t="shared" si="4"/>
        <v>100</v>
      </c>
    </row>
    <row r="266" spans="1:5" ht="14.25">
      <c r="A266" s="13" t="s">
        <v>216</v>
      </c>
      <c r="B266" s="22" t="s">
        <v>609</v>
      </c>
      <c r="C266" s="26">
        <v>3014380.26</v>
      </c>
      <c r="D266" s="26">
        <v>3014380.26</v>
      </c>
      <c r="E266" s="16">
        <f t="shared" si="4"/>
        <v>100</v>
      </c>
    </row>
    <row r="267" spans="1:5" ht="42.75">
      <c r="A267" s="13" t="s">
        <v>218</v>
      </c>
      <c r="B267" s="22" t="s">
        <v>610</v>
      </c>
      <c r="C267" s="26">
        <v>907136.95</v>
      </c>
      <c r="D267" s="26">
        <v>907136.95</v>
      </c>
      <c r="E267" s="16">
        <f t="shared" si="4"/>
        <v>100</v>
      </c>
    </row>
    <row r="268" spans="1:5" ht="28.5">
      <c r="A268" s="13" t="s">
        <v>157</v>
      </c>
      <c r="B268" s="22" t="s">
        <v>243</v>
      </c>
      <c r="C268" s="26">
        <v>1222297.3</v>
      </c>
      <c r="D268" s="26">
        <v>1214670.23</v>
      </c>
      <c r="E268" s="16">
        <f t="shared" si="4"/>
        <v>99.37600533029075</v>
      </c>
    </row>
    <row r="269" spans="1:5" ht="28.5">
      <c r="A269" s="13" t="s">
        <v>158</v>
      </c>
      <c r="B269" s="22" t="s">
        <v>244</v>
      </c>
      <c r="C269" s="26">
        <v>1222297.3</v>
      </c>
      <c r="D269" s="26">
        <v>1214670.23</v>
      </c>
      <c r="E269" s="16">
        <f t="shared" si="4"/>
        <v>99.37600533029075</v>
      </c>
    </row>
    <row r="270" spans="1:5" ht="14.25">
      <c r="A270" s="13" t="s">
        <v>159</v>
      </c>
      <c r="B270" s="22" t="s">
        <v>245</v>
      </c>
      <c r="C270" s="26">
        <v>1222297.3</v>
      </c>
      <c r="D270" s="26">
        <v>1214670.23</v>
      </c>
      <c r="E270" s="16">
        <f t="shared" si="4"/>
        <v>99.37600533029075</v>
      </c>
    </row>
    <row r="271" spans="1:5" ht="14.25">
      <c r="A271" s="13" t="s">
        <v>169</v>
      </c>
      <c r="B271" s="22" t="s">
        <v>643</v>
      </c>
      <c r="C271" s="26">
        <v>550</v>
      </c>
      <c r="D271" s="26">
        <v>550</v>
      </c>
      <c r="E271" s="16">
        <f t="shared" si="4"/>
        <v>100</v>
      </c>
    </row>
    <row r="272" spans="1:5" ht="14.25">
      <c r="A272" s="13" t="s">
        <v>171</v>
      </c>
      <c r="B272" s="22" t="s">
        <v>644</v>
      </c>
      <c r="C272" s="26">
        <v>550</v>
      </c>
      <c r="D272" s="26">
        <v>550</v>
      </c>
      <c r="E272" s="16">
        <f t="shared" si="4"/>
        <v>100</v>
      </c>
    </row>
    <row r="273" spans="1:5" ht="14.25">
      <c r="A273" s="13" t="s">
        <v>173</v>
      </c>
      <c r="B273" s="22" t="s">
        <v>645</v>
      </c>
      <c r="C273" s="26">
        <v>550</v>
      </c>
      <c r="D273" s="26">
        <v>550</v>
      </c>
      <c r="E273" s="16">
        <f t="shared" si="4"/>
        <v>100</v>
      </c>
    </row>
    <row r="274" spans="1:5" ht="28.5">
      <c r="A274" s="13" t="s">
        <v>246</v>
      </c>
      <c r="B274" s="22" t="s">
        <v>247</v>
      </c>
      <c r="C274" s="26">
        <v>479235.7</v>
      </c>
      <c r="D274" s="26">
        <v>479235.7</v>
      </c>
      <c r="E274" s="16">
        <f t="shared" si="4"/>
        <v>100</v>
      </c>
    </row>
    <row r="275" spans="1:5" ht="28.5">
      <c r="A275" s="13" t="s">
        <v>157</v>
      </c>
      <c r="B275" s="22" t="s">
        <v>248</v>
      </c>
      <c r="C275" s="26">
        <v>479235.7</v>
      </c>
      <c r="D275" s="26">
        <v>479235.7</v>
      </c>
      <c r="E275" s="16">
        <f t="shared" si="4"/>
        <v>100</v>
      </c>
    </row>
    <row r="276" spans="1:5" ht="28.5">
      <c r="A276" s="13" t="s">
        <v>158</v>
      </c>
      <c r="B276" s="22" t="s">
        <v>249</v>
      </c>
      <c r="C276" s="26">
        <v>479235.7</v>
      </c>
      <c r="D276" s="26">
        <v>479235.7</v>
      </c>
      <c r="E276" s="16">
        <f t="shared" si="4"/>
        <v>100</v>
      </c>
    </row>
    <row r="277" spans="1:5" ht="14.25">
      <c r="A277" s="13" t="s">
        <v>159</v>
      </c>
      <c r="B277" s="22" t="s">
        <v>250</v>
      </c>
      <c r="C277" s="26">
        <v>479235.7</v>
      </c>
      <c r="D277" s="26">
        <v>479235.7</v>
      </c>
      <c r="E277" s="16">
        <f t="shared" si="4"/>
        <v>100</v>
      </c>
    </row>
    <row r="278" spans="1:5" ht="14.25">
      <c r="A278" s="13" t="s">
        <v>251</v>
      </c>
      <c r="B278" s="22" t="s">
        <v>252</v>
      </c>
      <c r="C278" s="26">
        <v>41354342.15</v>
      </c>
      <c r="D278" s="26">
        <v>41044715.83</v>
      </c>
      <c r="E278" s="16">
        <f t="shared" si="4"/>
        <v>99.25128461993924</v>
      </c>
    </row>
    <row r="279" spans="1:5" ht="14.25">
      <c r="A279" s="13" t="s">
        <v>253</v>
      </c>
      <c r="B279" s="22" t="s">
        <v>254</v>
      </c>
      <c r="C279" s="26">
        <v>2225700</v>
      </c>
      <c r="D279" s="26">
        <v>2203114</v>
      </c>
      <c r="E279" s="16">
        <f t="shared" si="4"/>
        <v>98.98521813362088</v>
      </c>
    </row>
    <row r="280" spans="1:5" ht="57">
      <c r="A280" s="13" t="s">
        <v>153</v>
      </c>
      <c r="B280" s="22" t="s">
        <v>255</v>
      </c>
      <c r="C280" s="26">
        <v>2012600</v>
      </c>
      <c r="D280" s="26">
        <v>2012600</v>
      </c>
      <c r="E280" s="16">
        <f t="shared" si="4"/>
        <v>100</v>
      </c>
    </row>
    <row r="281" spans="1:5" ht="28.5">
      <c r="A281" s="13" t="s">
        <v>154</v>
      </c>
      <c r="B281" s="22" t="s">
        <v>256</v>
      </c>
      <c r="C281" s="26">
        <v>2012600</v>
      </c>
      <c r="D281" s="26">
        <v>2012600</v>
      </c>
      <c r="E281" s="16">
        <f t="shared" si="4"/>
        <v>100</v>
      </c>
    </row>
    <row r="282" spans="1:5" ht="14.25">
      <c r="A282" s="13" t="s">
        <v>155</v>
      </c>
      <c r="B282" s="22" t="s">
        <v>257</v>
      </c>
      <c r="C282" s="26">
        <v>1546428.61</v>
      </c>
      <c r="D282" s="26">
        <v>1546428.61</v>
      </c>
      <c r="E282" s="16">
        <f t="shared" si="4"/>
        <v>100</v>
      </c>
    </row>
    <row r="283" spans="1:5" ht="42.75">
      <c r="A283" s="13" t="s">
        <v>156</v>
      </c>
      <c r="B283" s="22" t="s">
        <v>258</v>
      </c>
      <c r="C283" s="26">
        <v>466171.39</v>
      </c>
      <c r="D283" s="26">
        <v>466171.39</v>
      </c>
      <c r="E283" s="16">
        <f t="shared" si="4"/>
        <v>100</v>
      </c>
    </row>
    <row r="284" spans="1:5" ht="28.5">
      <c r="A284" s="13" t="s">
        <v>157</v>
      </c>
      <c r="B284" s="22" t="s">
        <v>259</v>
      </c>
      <c r="C284" s="26">
        <v>213100</v>
      </c>
      <c r="D284" s="26">
        <v>190514</v>
      </c>
      <c r="E284" s="16">
        <f t="shared" si="4"/>
        <v>89.40122008446738</v>
      </c>
    </row>
    <row r="285" spans="1:5" ht="28.5">
      <c r="A285" s="13" t="s">
        <v>158</v>
      </c>
      <c r="B285" s="22" t="s">
        <v>260</v>
      </c>
      <c r="C285" s="26">
        <v>213100</v>
      </c>
      <c r="D285" s="26">
        <v>190514</v>
      </c>
      <c r="E285" s="16">
        <f t="shared" si="4"/>
        <v>89.40122008446738</v>
      </c>
    </row>
    <row r="286" spans="1:5" ht="14.25">
      <c r="A286" s="13" t="s">
        <v>159</v>
      </c>
      <c r="B286" s="22" t="s">
        <v>261</v>
      </c>
      <c r="C286" s="26">
        <v>213100</v>
      </c>
      <c r="D286" s="26">
        <v>190514</v>
      </c>
      <c r="E286" s="16">
        <f t="shared" si="4"/>
        <v>89.40122008446738</v>
      </c>
    </row>
    <row r="287" spans="1:5" ht="14.25">
      <c r="A287" s="13" t="s">
        <v>263</v>
      </c>
      <c r="B287" s="22" t="s">
        <v>264</v>
      </c>
      <c r="C287" s="26">
        <v>20126286.46</v>
      </c>
      <c r="D287" s="26">
        <v>20126286.46</v>
      </c>
      <c r="E287" s="16">
        <f t="shared" si="4"/>
        <v>100</v>
      </c>
    </row>
    <row r="288" spans="1:5" ht="14.25">
      <c r="A288" s="13" t="s">
        <v>169</v>
      </c>
      <c r="B288" s="22" t="s">
        <v>265</v>
      </c>
      <c r="C288" s="26">
        <v>20126286.46</v>
      </c>
      <c r="D288" s="26">
        <v>20126286.46</v>
      </c>
      <c r="E288" s="16">
        <f t="shared" si="4"/>
        <v>100</v>
      </c>
    </row>
    <row r="289" spans="1:5" ht="42.75">
      <c r="A289" s="13" t="s">
        <v>262</v>
      </c>
      <c r="B289" s="22" t="s">
        <v>266</v>
      </c>
      <c r="C289" s="26">
        <v>20126286.46</v>
      </c>
      <c r="D289" s="26">
        <v>20126286.46</v>
      </c>
      <c r="E289" s="16">
        <f t="shared" si="4"/>
        <v>100</v>
      </c>
    </row>
    <row r="290" spans="1:5" ht="57">
      <c r="A290" s="13" t="s">
        <v>465</v>
      </c>
      <c r="B290" s="22" t="s">
        <v>455</v>
      </c>
      <c r="C290" s="26">
        <v>20126286.46</v>
      </c>
      <c r="D290" s="26">
        <v>20126286.46</v>
      </c>
      <c r="E290" s="16">
        <f t="shared" si="4"/>
        <v>100</v>
      </c>
    </row>
    <row r="291" spans="1:5" ht="14.25">
      <c r="A291" s="13" t="s">
        <v>267</v>
      </c>
      <c r="B291" s="22" t="s">
        <v>268</v>
      </c>
      <c r="C291" s="26">
        <v>18417555.69</v>
      </c>
      <c r="D291" s="26">
        <v>18130676.62</v>
      </c>
      <c r="E291" s="16">
        <f t="shared" si="4"/>
        <v>98.44236078430448</v>
      </c>
    </row>
    <row r="292" spans="1:5" ht="28.5">
      <c r="A292" s="13" t="s">
        <v>157</v>
      </c>
      <c r="B292" s="22" t="s">
        <v>269</v>
      </c>
      <c r="C292" s="26">
        <v>18417555.69</v>
      </c>
      <c r="D292" s="26">
        <v>18130676.62</v>
      </c>
      <c r="E292" s="16">
        <f t="shared" si="4"/>
        <v>98.44236078430448</v>
      </c>
    </row>
    <row r="293" spans="1:5" ht="28.5">
      <c r="A293" s="13" t="s">
        <v>158</v>
      </c>
      <c r="B293" s="22" t="s">
        <v>270</v>
      </c>
      <c r="C293" s="26">
        <v>18417555.69</v>
      </c>
      <c r="D293" s="26">
        <v>18130676.62</v>
      </c>
      <c r="E293" s="16">
        <f t="shared" si="4"/>
        <v>98.44236078430448</v>
      </c>
    </row>
    <row r="294" spans="1:5" ht="14.25">
      <c r="A294" s="13" t="s">
        <v>159</v>
      </c>
      <c r="B294" s="22" t="s">
        <v>271</v>
      </c>
      <c r="C294" s="26">
        <v>18386067.69</v>
      </c>
      <c r="D294" s="26">
        <v>18099188.62</v>
      </c>
      <c r="E294" s="16">
        <f t="shared" si="4"/>
        <v>98.43969316964916</v>
      </c>
    </row>
    <row r="295" spans="1:5" ht="42.75">
      <c r="A295" s="13" t="s">
        <v>676</v>
      </c>
      <c r="B295" s="22" t="s">
        <v>679</v>
      </c>
      <c r="C295" s="26">
        <v>31488</v>
      </c>
      <c r="D295" s="26">
        <v>31488</v>
      </c>
      <c r="E295" s="16">
        <f t="shared" si="4"/>
        <v>100</v>
      </c>
    </row>
    <row r="296" spans="1:5" ht="14.25">
      <c r="A296" s="13" t="s">
        <v>272</v>
      </c>
      <c r="B296" s="22" t="s">
        <v>273</v>
      </c>
      <c r="C296" s="26">
        <v>584800</v>
      </c>
      <c r="D296" s="26">
        <v>584638.75</v>
      </c>
      <c r="E296" s="16">
        <f t="shared" si="4"/>
        <v>99.97242647058823</v>
      </c>
    </row>
    <row r="297" spans="1:5" ht="57">
      <c r="A297" s="13" t="s">
        <v>153</v>
      </c>
      <c r="B297" s="22" t="s">
        <v>559</v>
      </c>
      <c r="C297" s="26">
        <v>67100</v>
      </c>
      <c r="D297" s="26">
        <v>67100</v>
      </c>
      <c r="E297" s="16">
        <f t="shared" si="4"/>
        <v>100</v>
      </c>
    </row>
    <row r="298" spans="1:5" ht="28.5">
      <c r="A298" s="13" t="s">
        <v>154</v>
      </c>
      <c r="B298" s="22" t="s">
        <v>560</v>
      </c>
      <c r="C298" s="26">
        <v>67100</v>
      </c>
      <c r="D298" s="26">
        <v>67100</v>
      </c>
      <c r="E298" s="16">
        <f t="shared" si="4"/>
        <v>100</v>
      </c>
    </row>
    <row r="299" spans="1:5" ht="14.25">
      <c r="A299" s="13" t="s">
        <v>155</v>
      </c>
      <c r="B299" s="22" t="s">
        <v>561</v>
      </c>
      <c r="C299" s="26">
        <v>51536.1</v>
      </c>
      <c r="D299" s="26">
        <v>51536.1</v>
      </c>
      <c r="E299" s="16">
        <f t="shared" si="4"/>
        <v>100</v>
      </c>
    </row>
    <row r="300" spans="1:5" ht="42.75">
      <c r="A300" s="13" t="s">
        <v>156</v>
      </c>
      <c r="B300" s="22" t="s">
        <v>562</v>
      </c>
      <c r="C300" s="26">
        <v>15563.9</v>
      </c>
      <c r="D300" s="26">
        <v>15563.9</v>
      </c>
      <c r="E300" s="16">
        <f t="shared" si="4"/>
        <v>100</v>
      </c>
    </row>
    <row r="301" spans="1:5" ht="28.5">
      <c r="A301" s="13" t="s">
        <v>157</v>
      </c>
      <c r="B301" s="22" t="s">
        <v>274</v>
      </c>
      <c r="C301" s="26">
        <v>317700</v>
      </c>
      <c r="D301" s="26">
        <v>317538.75</v>
      </c>
      <c r="E301" s="16">
        <f t="shared" si="4"/>
        <v>99.94924457034938</v>
      </c>
    </row>
    <row r="302" spans="1:5" ht="28.5">
      <c r="A302" s="13" t="s">
        <v>158</v>
      </c>
      <c r="B302" s="22" t="s">
        <v>275</v>
      </c>
      <c r="C302" s="26">
        <v>317700</v>
      </c>
      <c r="D302" s="26">
        <v>317538.75</v>
      </c>
      <c r="E302" s="16">
        <f t="shared" si="4"/>
        <v>99.94924457034938</v>
      </c>
    </row>
    <row r="303" spans="1:5" ht="14.25">
      <c r="A303" s="13" t="s">
        <v>159</v>
      </c>
      <c r="B303" s="22" t="s">
        <v>276</v>
      </c>
      <c r="C303" s="26">
        <v>317700</v>
      </c>
      <c r="D303" s="26">
        <v>317538.75</v>
      </c>
      <c r="E303" s="16">
        <f t="shared" si="4"/>
        <v>99.94924457034938</v>
      </c>
    </row>
    <row r="304" spans="1:5" ht="14.25">
      <c r="A304" s="13" t="s">
        <v>169</v>
      </c>
      <c r="B304" s="22" t="s">
        <v>277</v>
      </c>
      <c r="C304" s="26">
        <v>200000</v>
      </c>
      <c r="D304" s="26">
        <v>200000</v>
      </c>
      <c r="E304" s="16">
        <f t="shared" si="4"/>
        <v>100</v>
      </c>
    </row>
    <row r="305" spans="1:5" ht="42.75">
      <c r="A305" s="13" t="s">
        <v>262</v>
      </c>
      <c r="B305" s="22" t="s">
        <v>278</v>
      </c>
      <c r="C305" s="26">
        <v>200000</v>
      </c>
      <c r="D305" s="26">
        <v>200000</v>
      </c>
      <c r="E305" s="16">
        <f t="shared" si="4"/>
        <v>100</v>
      </c>
    </row>
    <row r="306" spans="1:5" ht="57">
      <c r="A306" s="13" t="s">
        <v>465</v>
      </c>
      <c r="B306" s="22" t="s">
        <v>453</v>
      </c>
      <c r="C306" s="26">
        <v>200000</v>
      </c>
      <c r="D306" s="26">
        <v>200000</v>
      </c>
      <c r="E306" s="16">
        <f t="shared" si="4"/>
        <v>100</v>
      </c>
    </row>
    <row r="307" spans="1:5" ht="14.25">
      <c r="A307" s="13" t="s">
        <v>279</v>
      </c>
      <c r="B307" s="22" t="s">
        <v>280</v>
      </c>
      <c r="C307" s="26">
        <v>52811060.95</v>
      </c>
      <c r="D307" s="26">
        <v>49132170.97</v>
      </c>
      <c r="E307" s="16">
        <f t="shared" si="4"/>
        <v>93.03386466050536</v>
      </c>
    </row>
    <row r="308" spans="1:5" ht="14.25">
      <c r="A308" s="13" t="s">
        <v>281</v>
      </c>
      <c r="B308" s="22" t="s">
        <v>282</v>
      </c>
      <c r="C308" s="26">
        <v>106864.26</v>
      </c>
      <c r="D308" s="26">
        <v>106864.26</v>
      </c>
      <c r="E308" s="16">
        <f t="shared" si="4"/>
        <v>100</v>
      </c>
    </row>
    <row r="309" spans="1:5" ht="28.5">
      <c r="A309" s="13" t="s">
        <v>157</v>
      </c>
      <c r="B309" s="22" t="s">
        <v>283</v>
      </c>
      <c r="C309" s="26">
        <v>106864.26</v>
      </c>
      <c r="D309" s="26">
        <v>106864.26</v>
      </c>
      <c r="E309" s="16">
        <f t="shared" si="4"/>
        <v>100</v>
      </c>
    </row>
    <row r="310" spans="1:5" ht="28.5">
      <c r="A310" s="13" t="s">
        <v>158</v>
      </c>
      <c r="B310" s="22" t="s">
        <v>284</v>
      </c>
      <c r="C310" s="26">
        <v>106864.26</v>
      </c>
      <c r="D310" s="26">
        <v>106864.26</v>
      </c>
      <c r="E310" s="16">
        <f t="shared" si="4"/>
        <v>100</v>
      </c>
    </row>
    <row r="311" spans="1:5" ht="14.25">
      <c r="A311" s="13" t="s">
        <v>159</v>
      </c>
      <c r="B311" s="22" t="s">
        <v>285</v>
      </c>
      <c r="C311" s="26">
        <v>106864.26</v>
      </c>
      <c r="D311" s="26">
        <v>106864.26</v>
      </c>
      <c r="E311" s="16">
        <f t="shared" si="4"/>
        <v>100</v>
      </c>
    </row>
    <row r="312" spans="1:5" ht="14.25">
      <c r="A312" s="13" t="s">
        <v>286</v>
      </c>
      <c r="B312" s="22" t="s">
        <v>287</v>
      </c>
      <c r="C312" s="26">
        <v>13581374.31</v>
      </c>
      <c r="D312" s="26">
        <v>13038429.05</v>
      </c>
      <c r="E312" s="16">
        <f t="shared" si="4"/>
        <v>96.00228042017642</v>
      </c>
    </row>
    <row r="313" spans="1:5" ht="28.5">
      <c r="A313" s="13" t="s">
        <v>157</v>
      </c>
      <c r="B313" s="22" t="s">
        <v>288</v>
      </c>
      <c r="C313" s="26">
        <v>5617374.31</v>
      </c>
      <c r="D313" s="26">
        <v>5481029.05</v>
      </c>
      <c r="E313" s="16">
        <f t="shared" si="4"/>
        <v>97.57279375602087</v>
      </c>
    </row>
    <row r="314" spans="1:5" ht="28.5">
      <c r="A314" s="13" t="s">
        <v>158</v>
      </c>
      <c r="B314" s="22" t="s">
        <v>289</v>
      </c>
      <c r="C314" s="26">
        <v>5617374.31</v>
      </c>
      <c r="D314" s="26">
        <v>5481029.05</v>
      </c>
      <c r="E314" s="16">
        <f t="shared" si="4"/>
        <v>97.57279375602087</v>
      </c>
    </row>
    <row r="315" spans="1:5" ht="28.5">
      <c r="A315" s="13" t="s">
        <v>641</v>
      </c>
      <c r="B315" s="22" t="s">
        <v>687</v>
      </c>
      <c r="C315" s="26">
        <v>2641720</v>
      </c>
      <c r="D315" s="26">
        <v>2512720</v>
      </c>
      <c r="E315" s="16">
        <f aca="true" t="shared" si="5" ref="E315:E378">D315/C315*100</f>
        <v>95.1168178308072</v>
      </c>
    </row>
    <row r="316" spans="1:5" ht="14.25">
      <c r="A316" s="13" t="s">
        <v>159</v>
      </c>
      <c r="B316" s="22" t="s">
        <v>290</v>
      </c>
      <c r="C316" s="26">
        <v>1694936.6</v>
      </c>
      <c r="D316" s="26">
        <v>1690086.55</v>
      </c>
      <c r="E316" s="16">
        <f t="shared" si="5"/>
        <v>99.71385065376487</v>
      </c>
    </row>
    <row r="317" spans="1:5" ht="14.25">
      <c r="A317" s="13" t="s">
        <v>604</v>
      </c>
      <c r="B317" s="22" t="s">
        <v>611</v>
      </c>
      <c r="C317" s="26">
        <v>1280717.71</v>
      </c>
      <c r="D317" s="26">
        <v>1278222.5</v>
      </c>
      <c r="E317" s="16">
        <f t="shared" si="5"/>
        <v>99.80517096152282</v>
      </c>
    </row>
    <row r="318" spans="1:5" ht="14.25">
      <c r="A318" s="13" t="s">
        <v>750</v>
      </c>
      <c r="B318" s="22" t="s">
        <v>751</v>
      </c>
      <c r="C318" s="26" t="s">
        <v>6</v>
      </c>
      <c r="D318" s="26" t="s">
        <v>6</v>
      </c>
      <c r="E318" s="16" t="e">
        <f t="shared" si="5"/>
        <v>#VALUE!</v>
      </c>
    </row>
    <row r="319" spans="1:5" ht="14.25">
      <c r="A319" s="13" t="s">
        <v>507</v>
      </c>
      <c r="B319" s="22" t="s">
        <v>752</v>
      </c>
      <c r="C319" s="26" t="s">
        <v>6</v>
      </c>
      <c r="D319" s="26" t="s">
        <v>6</v>
      </c>
      <c r="E319" s="16" t="e">
        <f t="shared" si="5"/>
        <v>#VALUE!</v>
      </c>
    </row>
    <row r="320" spans="1:5" ht="14.25">
      <c r="A320" s="13" t="s">
        <v>169</v>
      </c>
      <c r="B320" s="22" t="s">
        <v>291</v>
      </c>
      <c r="C320" s="26">
        <v>7964000</v>
      </c>
      <c r="D320" s="26">
        <v>7557400</v>
      </c>
      <c r="E320" s="16">
        <f t="shared" si="5"/>
        <v>94.89452536413863</v>
      </c>
    </row>
    <row r="321" spans="1:5" ht="42.75">
      <c r="A321" s="13" t="s">
        <v>262</v>
      </c>
      <c r="B321" s="22" t="s">
        <v>292</v>
      </c>
      <c r="C321" s="26">
        <v>7964000</v>
      </c>
      <c r="D321" s="26">
        <v>7557400</v>
      </c>
      <c r="E321" s="16">
        <f t="shared" si="5"/>
        <v>94.89452536413863</v>
      </c>
    </row>
    <row r="322" spans="1:5" ht="57">
      <c r="A322" s="13" t="s">
        <v>465</v>
      </c>
      <c r="B322" s="22" t="s">
        <v>454</v>
      </c>
      <c r="C322" s="26">
        <v>7964000</v>
      </c>
      <c r="D322" s="26">
        <v>7557400</v>
      </c>
      <c r="E322" s="16">
        <f t="shared" si="5"/>
        <v>94.89452536413863</v>
      </c>
    </row>
    <row r="323" spans="1:5" ht="14.25">
      <c r="A323" s="13" t="s">
        <v>293</v>
      </c>
      <c r="B323" s="22" t="s">
        <v>294</v>
      </c>
      <c r="C323" s="26">
        <v>36078122.38</v>
      </c>
      <c r="D323" s="26">
        <v>35986877.66</v>
      </c>
      <c r="E323" s="16">
        <f t="shared" si="5"/>
        <v>99.74709127310187</v>
      </c>
    </row>
    <row r="324" spans="1:5" ht="28.5">
      <c r="A324" s="13" t="s">
        <v>157</v>
      </c>
      <c r="B324" s="22" t="s">
        <v>295</v>
      </c>
      <c r="C324" s="26">
        <v>36076922.38</v>
      </c>
      <c r="D324" s="26">
        <v>35985677.66</v>
      </c>
      <c r="E324" s="16">
        <f t="shared" si="5"/>
        <v>99.74708286078585</v>
      </c>
    </row>
    <row r="325" spans="1:5" ht="28.5">
      <c r="A325" s="13" t="s">
        <v>158</v>
      </c>
      <c r="B325" s="22" t="s">
        <v>296</v>
      </c>
      <c r="C325" s="26">
        <v>36076922.38</v>
      </c>
      <c r="D325" s="26">
        <v>35985677.66</v>
      </c>
      <c r="E325" s="16">
        <f t="shared" si="5"/>
        <v>99.74708286078585</v>
      </c>
    </row>
    <row r="326" spans="1:5" ht="14.25">
      <c r="A326" s="13" t="s">
        <v>159</v>
      </c>
      <c r="B326" s="22" t="s">
        <v>297</v>
      </c>
      <c r="C326" s="26">
        <v>30527043.48</v>
      </c>
      <c r="D326" s="26">
        <v>30445676.38</v>
      </c>
      <c r="E326" s="16">
        <f t="shared" si="5"/>
        <v>99.73345895729041</v>
      </c>
    </row>
    <row r="327" spans="1:5" ht="42.75">
      <c r="A327" s="13" t="s">
        <v>676</v>
      </c>
      <c r="B327" s="22" t="s">
        <v>680</v>
      </c>
      <c r="C327" s="26">
        <v>12000</v>
      </c>
      <c r="D327" s="26">
        <v>12000</v>
      </c>
      <c r="E327" s="16">
        <f t="shared" si="5"/>
        <v>100</v>
      </c>
    </row>
    <row r="328" spans="1:5" ht="14.25">
      <c r="A328" s="13" t="s">
        <v>604</v>
      </c>
      <c r="B328" s="22" t="s">
        <v>612</v>
      </c>
      <c r="C328" s="26">
        <v>5537878.9</v>
      </c>
      <c r="D328" s="26">
        <v>5528001.28</v>
      </c>
      <c r="E328" s="16">
        <f t="shared" si="5"/>
        <v>99.82163531961669</v>
      </c>
    </row>
    <row r="329" spans="1:5" ht="14.25">
      <c r="A329" s="13" t="s">
        <v>169</v>
      </c>
      <c r="B329" s="22" t="s">
        <v>298</v>
      </c>
      <c r="C329" s="26">
        <v>1200</v>
      </c>
      <c r="D329" s="26">
        <v>1200</v>
      </c>
      <c r="E329" s="16">
        <f t="shared" si="5"/>
        <v>100</v>
      </c>
    </row>
    <row r="330" spans="1:5" ht="14.25">
      <c r="A330" s="13" t="s">
        <v>171</v>
      </c>
      <c r="B330" s="22" t="s">
        <v>299</v>
      </c>
      <c r="C330" s="26">
        <v>1200</v>
      </c>
      <c r="D330" s="26">
        <v>1200</v>
      </c>
      <c r="E330" s="16">
        <f t="shared" si="5"/>
        <v>100</v>
      </c>
    </row>
    <row r="331" spans="1:5" ht="14.25">
      <c r="A331" s="13" t="s">
        <v>188</v>
      </c>
      <c r="B331" s="22" t="s">
        <v>300</v>
      </c>
      <c r="C331" s="26">
        <v>1200</v>
      </c>
      <c r="D331" s="26">
        <v>1200</v>
      </c>
      <c r="E331" s="16">
        <f t="shared" si="5"/>
        <v>100</v>
      </c>
    </row>
    <row r="332" spans="1:5" ht="14.25">
      <c r="A332" s="13" t="s">
        <v>688</v>
      </c>
      <c r="B332" s="22" t="s">
        <v>689</v>
      </c>
      <c r="C332" s="26">
        <v>3044700</v>
      </c>
      <c r="D332" s="26" t="s">
        <v>6</v>
      </c>
      <c r="E332" s="16" t="e">
        <f t="shared" si="5"/>
        <v>#VALUE!</v>
      </c>
    </row>
    <row r="333" spans="1:5" ht="28.5">
      <c r="A333" s="13" t="s">
        <v>690</v>
      </c>
      <c r="B333" s="22" t="s">
        <v>691</v>
      </c>
      <c r="C333" s="26">
        <v>3044700</v>
      </c>
      <c r="D333" s="26" t="s">
        <v>6</v>
      </c>
      <c r="E333" s="16" t="e">
        <f t="shared" si="5"/>
        <v>#VALUE!</v>
      </c>
    </row>
    <row r="334" spans="1:5" ht="14.25">
      <c r="A334" s="13" t="s">
        <v>692</v>
      </c>
      <c r="B334" s="22" t="s">
        <v>693</v>
      </c>
      <c r="C334" s="26">
        <v>3044700</v>
      </c>
      <c r="D334" s="26" t="s">
        <v>6</v>
      </c>
      <c r="E334" s="16" t="e">
        <f t="shared" si="5"/>
        <v>#VALUE!</v>
      </c>
    </row>
    <row r="335" spans="1:5" ht="28.5">
      <c r="A335" s="13" t="s">
        <v>694</v>
      </c>
      <c r="B335" s="22" t="s">
        <v>695</v>
      </c>
      <c r="C335" s="26">
        <v>3044700</v>
      </c>
      <c r="D335" s="26" t="s">
        <v>6</v>
      </c>
      <c r="E335" s="16" t="e">
        <f t="shared" si="5"/>
        <v>#VALUE!</v>
      </c>
    </row>
    <row r="336" spans="1:5" ht="14.25">
      <c r="A336" s="13" t="s">
        <v>301</v>
      </c>
      <c r="B336" s="22" t="s">
        <v>302</v>
      </c>
      <c r="C336" s="26">
        <v>424964811.47</v>
      </c>
      <c r="D336" s="26">
        <v>424634511.47</v>
      </c>
      <c r="E336" s="16">
        <f t="shared" si="5"/>
        <v>99.922275917656</v>
      </c>
    </row>
    <row r="337" spans="1:5" ht="14.25">
      <c r="A337" s="13" t="s">
        <v>303</v>
      </c>
      <c r="B337" s="22" t="s">
        <v>304</v>
      </c>
      <c r="C337" s="26">
        <v>97473000</v>
      </c>
      <c r="D337" s="26">
        <v>97473000</v>
      </c>
      <c r="E337" s="16">
        <f t="shared" si="5"/>
        <v>100</v>
      </c>
    </row>
    <row r="338" spans="1:5" ht="28.5">
      <c r="A338" s="13" t="s">
        <v>305</v>
      </c>
      <c r="B338" s="22" t="s">
        <v>306</v>
      </c>
      <c r="C338" s="26">
        <v>97473000</v>
      </c>
      <c r="D338" s="26">
        <v>97473000</v>
      </c>
      <c r="E338" s="16">
        <f t="shared" si="5"/>
        <v>100</v>
      </c>
    </row>
    <row r="339" spans="1:5" ht="14.25">
      <c r="A339" s="13" t="s">
        <v>307</v>
      </c>
      <c r="B339" s="22" t="s">
        <v>308</v>
      </c>
      <c r="C339" s="26">
        <v>97473000</v>
      </c>
      <c r="D339" s="26">
        <v>97473000</v>
      </c>
      <c r="E339" s="16">
        <f t="shared" si="5"/>
        <v>100</v>
      </c>
    </row>
    <row r="340" spans="1:5" ht="42.75">
      <c r="A340" s="13" t="s">
        <v>309</v>
      </c>
      <c r="B340" s="22" t="s">
        <v>310</v>
      </c>
      <c r="C340" s="26">
        <v>95364040</v>
      </c>
      <c r="D340" s="26">
        <v>95364040</v>
      </c>
      <c r="E340" s="16">
        <f t="shared" si="5"/>
        <v>100</v>
      </c>
    </row>
    <row r="341" spans="1:5" ht="14.25">
      <c r="A341" s="13" t="s">
        <v>311</v>
      </c>
      <c r="B341" s="22" t="s">
        <v>312</v>
      </c>
      <c r="C341" s="26">
        <v>2108960</v>
      </c>
      <c r="D341" s="26">
        <v>2108960</v>
      </c>
      <c r="E341" s="16">
        <f t="shared" si="5"/>
        <v>100</v>
      </c>
    </row>
    <row r="342" spans="1:5" ht="14.25">
      <c r="A342" s="13" t="s">
        <v>313</v>
      </c>
      <c r="B342" s="22" t="s">
        <v>314</v>
      </c>
      <c r="C342" s="26">
        <v>260533782.36</v>
      </c>
      <c r="D342" s="26">
        <v>260533782.36</v>
      </c>
      <c r="E342" s="16">
        <f t="shared" si="5"/>
        <v>100</v>
      </c>
    </row>
    <row r="343" spans="1:5" ht="28.5">
      <c r="A343" s="13" t="s">
        <v>157</v>
      </c>
      <c r="B343" s="22" t="s">
        <v>656</v>
      </c>
      <c r="C343" s="26">
        <v>2741700</v>
      </c>
      <c r="D343" s="26">
        <v>2741700</v>
      </c>
      <c r="E343" s="16">
        <f t="shared" si="5"/>
        <v>100</v>
      </c>
    </row>
    <row r="344" spans="1:5" ht="28.5">
      <c r="A344" s="13" t="s">
        <v>158</v>
      </c>
      <c r="B344" s="22" t="s">
        <v>657</v>
      </c>
      <c r="C344" s="26">
        <v>2741700</v>
      </c>
      <c r="D344" s="26">
        <v>2741700</v>
      </c>
      <c r="E344" s="16">
        <f t="shared" si="5"/>
        <v>100</v>
      </c>
    </row>
    <row r="345" spans="1:5" ht="14.25">
      <c r="A345" s="13" t="s">
        <v>159</v>
      </c>
      <c r="B345" s="22" t="s">
        <v>658</v>
      </c>
      <c r="C345" s="26">
        <v>2741700</v>
      </c>
      <c r="D345" s="26">
        <v>2741700</v>
      </c>
      <c r="E345" s="16">
        <f t="shared" si="5"/>
        <v>100</v>
      </c>
    </row>
    <row r="346" spans="1:5" ht="28.5">
      <c r="A346" s="13" t="s">
        <v>305</v>
      </c>
      <c r="B346" s="22" t="s">
        <v>315</v>
      </c>
      <c r="C346" s="26">
        <v>257792082.36</v>
      </c>
      <c r="D346" s="26">
        <v>257792082.36</v>
      </c>
      <c r="E346" s="16">
        <f t="shared" si="5"/>
        <v>100</v>
      </c>
    </row>
    <row r="347" spans="1:5" ht="14.25">
      <c r="A347" s="13" t="s">
        <v>307</v>
      </c>
      <c r="B347" s="22" t="s">
        <v>316</v>
      </c>
      <c r="C347" s="26">
        <v>257792082.36</v>
      </c>
      <c r="D347" s="26">
        <v>257792082.36</v>
      </c>
      <c r="E347" s="16">
        <f t="shared" si="5"/>
        <v>100</v>
      </c>
    </row>
    <row r="348" spans="1:5" ht="42.75">
      <c r="A348" s="13" t="s">
        <v>309</v>
      </c>
      <c r="B348" s="22" t="s">
        <v>317</v>
      </c>
      <c r="C348" s="26">
        <v>239933894.25</v>
      </c>
      <c r="D348" s="26">
        <v>239933894.25</v>
      </c>
      <c r="E348" s="16">
        <f t="shared" si="5"/>
        <v>100</v>
      </c>
    </row>
    <row r="349" spans="1:5" ht="14.25">
      <c r="A349" s="13" t="s">
        <v>311</v>
      </c>
      <c r="B349" s="22" t="s">
        <v>318</v>
      </c>
      <c r="C349" s="26">
        <v>17858188.11</v>
      </c>
      <c r="D349" s="26">
        <v>17858188.11</v>
      </c>
      <c r="E349" s="16">
        <f t="shared" si="5"/>
        <v>100</v>
      </c>
    </row>
    <row r="350" spans="1:5" ht="14.25">
      <c r="A350" s="13" t="s">
        <v>319</v>
      </c>
      <c r="B350" s="22" t="s">
        <v>320</v>
      </c>
      <c r="C350" s="26">
        <v>25326393.32</v>
      </c>
      <c r="D350" s="26">
        <v>25326393.32</v>
      </c>
      <c r="E350" s="16">
        <f t="shared" si="5"/>
        <v>100</v>
      </c>
    </row>
    <row r="351" spans="1:5" ht="28.5">
      <c r="A351" s="13" t="s">
        <v>305</v>
      </c>
      <c r="B351" s="22" t="s">
        <v>321</v>
      </c>
      <c r="C351" s="26">
        <v>25326393.32</v>
      </c>
      <c r="D351" s="26">
        <v>25326393.32</v>
      </c>
      <c r="E351" s="16">
        <f t="shared" si="5"/>
        <v>100</v>
      </c>
    </row>
    <row r="352" spans="1:5" ht="14.25">
      <c r="A352" s="13" t="s">
        <v>307</v>
      </c>
      <c r="B352" s="22" t="s">
        <v>322</v>
      </c>
      <c r="C352" s="26">
        <v>25326393.32</v>
      </c>
      <c r="D352" s="26">
        <v>25326393.32</v>
      </c>
      <c r="E352" s="16">
        <f t="shared" si="5"/>
        <v>100</v>
      </c>
    </row>
    <row r="353" spans="1:5" ht="42.75">
      <c r="A353" s="13" t="s">
        <v>309</v>
      </c>
      <c r="B353" s="22" t="s">
        <v>323</v>
      </c>
      <c r="C353" s="26">
        <v>22532241.32</v>
      </c>
      <c r="D353" s="26">
        <v>22532241.32</v>
      </c>
      <c r="E353" s="16">
        <f t="shared" si="5"/>
        <v>100</v>
      </c>
    </row>
    <row r="354" spans="1:5" ht="14.25">
      <c r="A354" s="13" t="s">
        <v>311</v>
      </c>
      <c r="B354" s="22" t="s">
        <v>324</v>
      </c>
      <c r="C354" s="26">
        <v>2794152</v>
      </c>
      <c r="D354" s="26">
        <v>2794152</v>
      </c>
      <c r="E354" s="16">
        <f t="shared" si="5"/>
        <v>100</v>
      </c>
    </row>
    <row r="355" spans="1:5" ht="14.25">
      <c r="A355" s="13" t="s">
        <v>325</v>
      </c>
      <c r="B355" s="22" t="s">
        <v>326</v>
      </c>
      <c r="C355" s="26">
        <v>15711389.79</v>
      </c>
      <c r="D355" s="26">
        <v>15381089.79</v>
      </c>
      <c r="E355" s="16">
        <f t="shared" si="5"/>
        <v>97.89770348508424</v>
      </c>
    </row>
    <row r="356" spans="1:5" ht="28.5">
      <c r="A356" s="13" t="s">
        <v>157</v>
      </c>
      <c r="B356" s="22" t="s">
        <v>327</v>
      </c>
      <c r="C356" s="26">
        <v>55100</v>
      </c>
      <c r="D356" s="26">
        <v>55100</v>
      </c>
      <c r="E356" s="16">
        <f t="shared" si="5"/>
        <v>100</v>
      </c>
    </row>
    <row r="357" spans="1:5" ht="28.5">
      <c r="A357" s="13" t="s">
        <v>158</v>
      </c>
      <c r="B357" s="22" t="s">
        <v>328</v>
      </c>
      <c r="C357" s="26">
        <v>55100</v>
      </c>
      <c r="D357" s="26">
        <v>55100</v>
      </c>
      <c r="E357" s="16">
        <f t="shared" si="5"/>
        <v>100</v>
      </c>
    </row>
    <row r="358" spans="1:5" ht="14.25">
      <c r="A358" s="13" t="s">
        <v>159</v>
      </c>
      <c r="B358" s="22" t="s">
        <v>329</v>
      </c>
      <c r="C358" s="26">
        <v>55100</v>
      </c>
      <c r="D358" s="26">
        <v>55100</v>
      </c>
      <c r="E358" s="16">
        <f t="shared" si="5"/>
        <v>100</v>
      </c>
    </row>
    <row r="359" spans="1:5" ht="28.5">
      <c r="A359" s="13" t="s">
        <v>305</v>
      </c>
      <c r="B359" s="22" t="s">
        <v>332</v>
      </c>
      <c r="C359" s="26">
        <v>15656289.79</v>
      </c>
      <c r="D359" s="26">
        <v>15325989.79</v>
      </c>
      <c r="E359" s="16">
        <f t="shared" si="5"/>
        <v>97.89030476293962</v>
      </c>
    </row>
    <row r="360" spans="1:5" ht="14.25">
      <c r="A360" s="13" t="s">
        <v>307</v>
      </c>
      <c r="B360" s="22" t="s">
        <v>333</v>
      </c>
      <c r="C360" s="26">
        <v>2617884.65</v>
      </c>
      <c r="D360" s="26">
        <v>2287584.65</v>
      </c>
      <c r="E360" s="16">
        <f t="shared" si="5"/>
        <v>87.38294294211931</v>
      </c>
    </row>
    <row r="361" spans="1:5" ht="42.75">
      <c r="A361" s="13" t="s">
        <v>309</v>
      </c>
      <c r="B361" s="22" t="s">
        <v>753</v>
      </c>
      <c r="C361" s="26">
        <v>330300</v>
      </c>
      <c r="D361" s="26" t="s">
        <v>6</v>
      </c>
      <c r="E361" s="16" t="e">
        <f t="shared" si="5"/>
        <v>#VALUE!</v>
      </c>
    </row>
    <row r="362" spans="1:5" ht="14.25">
      <c r="A362" s="13" t="s">
        <v>311</v>
      </c>
      <c r="B362" s="22" t="s">
        <v>334</v>
      </c>
      <c r="C362" s="26">
        <v>2287584.65</v>
      </c>
      <c r="D362" s="26">
        <v>2287584.65</v>
      </c>
      <c r="E362" s="16">
        <f t="shared" si="5"/>
        <v>100</v>
      </c>
    </row>
    <row r="363" spans="1:5" ht="14.25">
      <c r="A363" s="13" t="s">
        <v>335</v>
      </c>
      <c r="B363" s="22" t="s">
        <v>336</v>
      </c>
      <c r="C363" s="26">
        <v>13038405.14</v>
      </c>
      <c r="D363" s="26">
        <v>13038405.14</v>
      </c>
      <c r="E363" s="16">
        <f t="shared" si="5"/>
        <v>100</v>
      </c>
    </row>
    <row r="364" spans="1:5" ht="42.75">
      <c r="A364" s="13" t="s">
        <v>337</v>
      </c>
      <c r="B364" s="22" t="s">
        <v>338</v>
      </c>
      <c r="C364" s="26">
        <v>1678880</v>
      </c>
      <c r="D364" s="26">
        <v>1678880</v>
      </c>
      <c r="E364" s="16">
        <f t="shared" si="5"/>
        <v>100</v>
      </c>
    </row>
    <row r="365" spans="1:5" ht="14.25">
      <c r="A365" s="13" t="s">
        <v>339</v>
      </c>
      <c r="B365" s="22" t="s">
        <v>340</v>
      </c>
      <c r="C365" s="26">
        <v>11309525.14</v>
      </c>
      <c r="D365" s="26">
        <v>11309525.14</v>
      </c>
      <c r="E365" s="16">
        <f t="shared" si="5"/>
        <v>100</v>
      </c>
    </row>
    <row r="366" spans="1:5" ht="14.25">
      <c r="A366" s="13" t="s">
        <v>613</v>
      </c>
      <c r="B366" s="22" t="s">
        <v>614</v>
      </c>
      <c r="C366" s="26">
        <v>50000</v>
      </c>
      <c r="D366" s="26">
        <v>50000</v>
      </c>
      <c r="E366" s="16">
        <f t="shared" si="5"/>
        <v>100</v>
      </c>
    </row>
    <row r="367" spans="1:5" ht="14.25">
      <c r="A367" s="13" t="s">
        <v>341</v>
      </c>
      <c r="B367" s="22" t="s">
        <v>342</v>
      </c>
      <c r="C367" s="26">
        <v>25920246</v>
      </c>
      <c r="D367" s="26">
        <v>25920246</v>
      </c>
      <c r="E367" s="16">
        <f t="shared" si="5"/>
        <v>100</v>
      </c>
    </row>
    <row r="368" spans="1:5" ht="57">
      <c r="A368" s="13" t="s">
        <v>153</v>
      </c>
      <c r="B368" s="22" t="s">
        <v>343</v>
      </c>
      <c r="C368" s="26">
        <v>22483678</v>
      </c>
      <c r="D368" s="26">
        <v>22483678</v>
      </c>
      <c r="E368" s="16">
        <f t="shared" si="5"/>
        <v>100</v>
      </c>
    </row>
    <row r="369" spans="1:5" ht="14.25">
      <c r="A369" s="13" t="s">
        <v>214</v>
      </c>
      <c r="B369" s="22" t="s">
        <v>344</v>
      </c>
      <c r="C369" s="26">
        <v>16539806</v>
      </c>
      <c r="D369" s="26">
        <v>16539806</v>
      </c>
      <c r="E369" s="16">
        <f t="shared" si="5"/>
        <v>100</v>
      </c>
    </row>
    <row r="370" spans="1:5" ht="14.25">
      <c r="A370" s="13" t="s">
        <v>216</v>
      </c>
      <c r="B370" s="22" t="s">
        <v>345</v>
      </c>
      <c r="C370" s="26">
        <v>12715123.07</v>
      </c>
      <c r="D370" s="26">
        <v>12715123.07</v>
      </c>
      <c r="E370" s="16">
        <f t="shared" si="5"/>
        <v>100</v>
      </c>
    </row>
    <row r="371" spans="1:5" ht="28.5">
      <c r="A371" s="13" t="s">
        <v>346</v>
      </c>
      <c r="B371" s="22" t="s">
        <v>720</v>
      </c>
      <c r="C371" s="26">
        <v>500</v>
      </c>
      <c r="D371" s="26">
        <v>500</v>
      </c>
      <c r="E371" s="16">
        <f t="shared" si="5"/>
        <v>100</v>
      </c>
    </row>
    <row r="372" spans="1:5" ht="42.75">
      <c r="A372" s="13" t="s">
        <v>218</v>
      </c>
      <c r="B372" s="22" t="s">
        <v>347</v>
      </c>
      <c r="C372" s="26">
        <v>3824182.93</v>
      </c>
      <c r="D372" s="26">
        <v>3824182.93</v>
      </c>
      <c r="E372" s="16">
        <f t="shared" si="5"/>
        <v>100</v>
      </c>
    </row>
    <row r="373" spans="1:5" ht="28.5">
      <c r="A373" s="13" t="s">
        <v>154</v>
      </c>
      <c r="B373" s="22" t="s">
        <v>348</v>
      </c>
      <c r="C373" s="26">
        <v>5943872</v>
      </c>
      <c r="D373" s="26">
        <v>5943872</v>
      </c>
      <c r="E373" s="16">
        <f t="shared" si="5"/>
        <v>100</v>
      </c>
    </row>
    <row r="374" spans="1:5" ht="14.25">
      <c r="A374" s="13" t="s">
        <v>155</v>
      </c>
      <c r="B374" s="22" t="s">
        <v>349</v>
      </c>
      <c r="C374" s="26">
        <v>4558438.71</v>
      </c>
      <c r="D374" s="26">
        <v>4558438.71</v>
      </c>
      <c r="E374" s="16">
        <f t="shared" si="5"/>
        <v>100</v>
      </c>
    </row>
    <row r="375" spans="1:5" ht="28.5">
      <c r="A375" s="13" t="s">
        <v>180</v>
      </c>
      <c r="B375" s="22" t="s">
        <v>721</v>
      </c>
      <c r="C375" s="26">
        <v>22166</v>
      </c>
      <c r="D375" s="26">
        <v>22166</v>
      </c>
      <c r="E375" s="16">
        <f t="shared" si="5"/>
        <v>100</v>
      </c>
    </row>
    <row r="376" spans="1:5" ht="42.75">
      <c r="A376" s="13" t="s">
        <v>156</v>
      </c>
      <c r="B376" s="22" t="s">
        <v>350</v>
      </c>
      <c r="C376" s="26">
        <v>1363267.29</v>
      </c>
      <c r="D376" s="26">
        <v>1363267.29</v>
      </c>
      <c r="E376" s="16">
        <f t="shared" si="5"/>
        <v>100</v>
      </c>
    </row>
    <row r="377" spans="1:5" ht="28.5">
      <c r="A377" s="13" t="s">
        <v>157</v>
      </c>
      <c r="B377" s="22" t="s">
        <v>351</v>
      </c>
      <c r="C377" s="26">
        <v>3436315.18</v>
      </c>
      <c r="D377" s="26">
        <v>3436315.18</v>
      </c>
      <c r="E377" s="16">
        <f t="shared" si="5"/>
        <v>100</v>
      </c>
    </row>
    <row r="378" spans="1:5" ht="28.5">
      <c r="A378" s="13" t="s">
        <v>158</v>
      </c>
      <c r="B378" s="22" t="s">
        <v>352</v>
      </c>
      <c r="C378" s="26">
        <v>3436315.18</v>
      </c>
      <c r="D378" s="26">
        <v>3436315.18</v>
      </c>
      <c r="E378" s="16">
        <f t="shared" si="5"/>
        <v>100</v>
      </c>
    </row>
    <row r="379" spans="1:5" ht="14.25">
      <c r="A379" s="13" t="s">
        <v>159</v>
      </c>
      <c r="B379" s="22" t="s">
        <v>353</v>
      </c>
      <c r="C379" s="26">
        <v>3285728.95</v>
      </c>
      <c r="D379" s="26">
        <v>3285728.95</v>
      </c>
      <c r="E379" s="16">
        <f aca="true" t="shared" si="6" ref="E379:E442">D379/C379*100</f>
        <v>100</v>
      </c>
    </row>
    <row r="380" spans="1:5" ht="14.25">
      <c r="A380" s="13" t="s">
        <v>604</v>
      </c>
      <c r="B380" s="22" t="s">
        <v>615</v>
      </c>
      <c r="C380" s="26">
        <v>150586.23</v>
      </c>
      <c r="D380" s="26">
        <v>150586.23</v>
      </c>
      <c r="E380" s="16">
        <f t="shared" si="6"/>
        <v>100</v>
      </c>
    </row>
    <row r="381" spans="1:5" ht="14.25">
      <c r="A381" s="13" t="s">
        <v>169</v>
      </c>
      <c r="B381" s="22" t="s">
        <v>354</v>
      </c>
      <c r="C381" s="26">
        <v>252.82</v>
      </c>
      <c r="D381" s="26">
        <v>252.82</v>
      </c>
      <c r="E381" s="16">
        <f t="shared" si="6"/>
        <v>100</v>
      </c>
    </row>
    <row r="382" spans="1:5" ht="14.25">
      <c r="A382" s="13" t="s">
        <v>171</v>
      </c>
      <c r="B382" s="22" t="s">
        <v>355</v>
      </c>
      <c r="C382" s="26">
        <v>252.82</v>
      </c>
      <c r="D382" s="26">
        <v>252.82</v>
      </c>
      <c r="E382" s="16">
        <f t="shared" si="6"/>
        <v>100</v>
      </c>
    </row>
    <row r="383" spans="1:5" ht="14.25">
      <c r="A383" s="13" t="s">
        <v>173</v>
      </c>
      <c r="B383" s="22" t="s">
        <v>356</v>
      </c>
      <c r="C383" s="26">
        <v>252.82</v>
      </c>
      <c r="D383" s="26">
        <v>252.82</v>
      </c>
      <c r="E383" s="16">
        <f t="shared" si="6"/>
        <v>100</v>
      </c>
    </row>
    <row r="384" spans="1:5" ht="14.25">
      <c r="A384" s="13" t="s">
        <v>509</v>
      </c>
      <c r="B384" s="22" t="s">
        <v>357</v>
      </c>
      <c r="C384" s="26">
        <v>108732535.55</v>
      </c>
      <c r="D384" s="26">
        <v>108636674.19</v>
      </c>
      <c r="E384" s="16">
        <f t="shared" si="6"/>
        <v>99.91183746473389</v>
      </c>
    </row>
    <row r="385" spans="1:5" ht="14.25">
      <c r="A385" s="13" t="s">
        <v>358</v>
      </c>
      <c r="B385" s="22" t="s">
        <v>359</v>
      </c>
      <c r="C385" s="26">
        <v>80204986.69</v>
      </c>
      <c r="D385" s="26">
        <v>80119300.18</v>
      </c>
      <c r="E385" s="16">
        <f t="shared" si="6"/>
        <v>99.89316560785531</v>
      </c>
    </row>
    <row r="386" spans="1:5" ht="28.5">
      <c r="A386" s="13" t="s">
        <v>157</v>
      </c>
      <c r="B386" s="22" t="s">
        <v>659</v>
      </c>
      <c r="C386" s="26">
        <v>1673687</v>
      </c>
      <c r="D386" s="26">
        <v>1588000.49</v>
      </c>
      <c r="E386" s="16">
        <f t="shared" si="6"/>
        <v>94.8803742874265</v>
      </c>
    </row>
    <row r="387" spans="1:5" ht="28.5">
      <c r="A387" s="13" t="s">
        <v>158</v>
      </c>
      <c r="B387" s="22" t="s">
        <v>660</v>
      </c>
      <c r="C387" s="26">
        <v>1673687</v>
      </c>
      <c r="D387" s="26">
        <v>1588000.49</v>
      </c>
      <c r="E387" s="16">
        <f t="shared" si="6"/>
        <v>94.8803742874265</v>
      </c>
    </row>
    <row r="388" spans="1:5" ht="14.25">
      <c r="A388" s="13" t="s">
        <v>159</v>
      </c>
      <c r="B388" s="22" t="s">
        <v>661</v>
      </c>
      <c r="C388" s="26">
        <v>1673687</v>
      </c>
      <c r="D388" s="26">
        <v>1588000.49</v>
      </c>
      <c r="E388" s="16">
        <f t="shared" si="6"/>
        <v>94.8803742874265</v>
      </c>
    </row>
    <row r="389" spans="1:5" ht="28.5">
      <c r="A389" s="13" t="s">
        <v>305</v>
      </c>
      <c r="B389" s="22" t="s">
        <v>360</v>
      </c>
      <c r="C389" s="26">
        <v>78531299.69</v>
      </c>
      <c r="D389" s="26">
        <v>78531299.69</v>
      </c>
      <c r="E389" s="16">
        <f t="shared" si="6"/>
        <v>100</v>
      </c>
    </row>
    <row r="390" spans="1:5" ht="14.25">
      <c r="A390" s="13" t="s">
        <v>307</v>
      </c>
      <c r="B390" s="22" t="s">
        <v>361</v>
      </c>
      <c r="C390" s="26">
        <v>78531299.69</v>
      </c>
      <c r="D390" s="26">
        <v>78531299.69</v>
      </c>
      <c r="E390" s="16">
        <f t="shared" si="6"/>
        <v>100</v>
      </c>
    </row>
    <row r="391" spans="1:5" ht="42.75">
      <c r="A391" s="13" t="s">
        <v>309</v>
      </c>
      <c r="B391" s="22" t="s">
        <v>362</v>
      </c>
      <c r="C391" s="26">
        <v>57998158.3</v>
      </c>
      <c r="D391" s="26">
        <v>57998158.3</v>
      </c>
      <c r="E391" s="16">
        <f t="shared" si="6"/>
        <v>100</v>
      </c>
    </row>
    <row r="392" spans="1:5" ht="14.25">
      <c r="A392" s="13" t="s">
        <v>311</v>
      </c>
      <c r="B392" s="22" t="s">
        <v>363</v>
      </c>
      <c r="C392" s="26">
        <v>20533141.39</v>
      </c>
      <c r="D392" s="26">
        <v>20533141.39</v>
      </c>
      <c r="E392" s="16">
        <f t="shared" si="6"/>
        <v>100</v>
      </c>
    </row>
    <row r="393" spans="1:5" ht="14.25">
      <c r="A393" s="13" t="s">
        <v>364</v>
      </c>
      <c r="B393" s="22" t="s">
        <v>365</v>
      </c>
      <c r="C393" s="26">
        <v>28527548.86</v>
      </c>
      <c r="D393" s="26">
        <v>28517374.01</v>
      </c>
      <c r="E393" s="16">
        <f t="shared" si="6"/>
        <v>99.96433324836308</v>
      </c>
    </row>
    <row r="394" spans="1:5" ht="57">
      <c r="A394" s="13" t="s">
        <v>153</v>
      </c>
      <c r="B394" s="22" t="s">
        <v>366</v>
      </c>
      <c r="C394" s="26">
        <v>26889535.9</v>
      </c>
      <c r="D394" s="26">
        <v>26885459.07</v>
      </c>
      <c r="E394" s="16">
        <f t="shared" si="6"/>
        <v>99.98483860035681</v>
      </c>
    </row>
    <row r="395" spans="1:5" ht="14.25">
      <c r="A395" s="13" t="s">
        <v>214</v>
      </c>
      <c r="B395" s="22" t="s">
        <v>367</v>
      </c>
      <c r="C395" s="26">
        <v>23664420</v>
      </c>
      <c r="D395" s="26">
        <v>23660343.91</v>
      </c>
      <c r="E395" s="16">
        <f t="shared" si="6"/>
        <v>99.98277544938773</v>
      </c>
    </row>
    <row r="396" spans="1:5" ht="14.25">
      <c r="A396" s="13" t="s">
        <v>216</v>
      </c>
      <c r="B396" s="22" t="s">
        <v>368</v>
      </c>
      <c r="C396" s="26">
        <v>18192182</v>
      </c>
      <c r="D396" s="26">
        <v>18192177.16</v>
      </c>
      <c r="E396" s="16">
        <f t="shared" si="6"/>
        <v>99.99997339516501</v>
      </c>
    </row>
    <row r="397" spans="1:5" ht="42.75">
      <c r="A397" s="13" t="s">
        <v>218</v>
      </c>
      <c r="B397" s="22" t="s">
        <v>369</v>
      </c>
      <c r="C397" s="26">
        <v>5472238</v>
      </c>
      <c r="D397" s="26">
        <v>5468166.75</v>
      </c>
      <c r="E397" s="16">
        <f t="shared" si="6"/>
        <v>99.92560173735133</v>
      </c>
    </row>
    <row r="398" spans="1:5" ht="28.5">
      <c r="A398" s="13" t="s">
        <v>154</v>
      </c>
      <c r="B398" s="22" t="s">
        <v>370</v>
      </c>
      <c r="C398" s="26">
        <v>3225115.9</v>
      </c>
      <c r="D398" s="26">
        <v>3225115.16</v>
      </c>
      <c r="E398" s="16">
        <f t="shared" si="6"/>
        <v>99.99997705508817</v>
      </c>
    </row>
    <row r="399" spans="1:5" ht="14.25">
      <c r="A399" s="13" t="s">
        <v>155</v>
      </c>
      <c r="B399" s="22" t="s">
        <v>371</v>
      </c>
      <c r="C399" s="26">
        <v>2476702</v>
      </c>
      <c r="D399" s="26">
        <v>2476701.41</v>
      </c>
      <c r="E399" s="16">
        <f t="shared" si="6"/>
        <v>99.99997617799801</v>
      </c>
    </row>
    <row r="400" spans="1:5" ht="28.5">
      <c r="A400" s="13" t="s">
        <v>180</v>
      </c>
      <c r="B400" s="22" t="s">
        <v>552</v>
      </c>
      <c r="C400" s="26">
        <v>3319.9</v>
      </c>
      <c r="D400" s="26">
        <v>3319.9</v>
      </c>
      <c r="E400" s="16">
        <f t="shared" si="6"/>
        <v>100</v>
      </c>
    </row>
    <row r="401" spans="1:5" ht="42.75">
      <c r="A401" s="13" t="s">
        <v>156</v>
      </c>
      <c r="B401" s="22" t="s">
        <v>372</v>
      </c>
      <c r="C401" s="26">
        <v>745094</v>
      </c>
      <c r="D401" s="26">
        <v>745093.85</v>
      </c>
      <c r="E401" s="16">
        <f t="shared" si="6"/>
        <v>99.99997986831191</v>
      </c>
    </row>
    <row r="402" spans="1:5" ht="28.5">
      <c r="A402" s="13" t="s">
        <v>157</v>
      </c>
      <c r="B402" s="22" t="s">
        <v>373</v>
      </c>
      <c r="C402" s="26">
        <v>1577505.29</v>
      </c>
      <c r="D402" s="26">
        <v>1571407.27</v>
      </c>
      <c r="E402" s="16">
        <f t="shared" si="6"/>
        <v>99.6134390142045</v>
      </c>
    </row>
    <row r="403" spans="1:5" ht="28.5">
      <c r="A403" s="13" t="s">
        <v>158</v>
      </c>
      <c r="B403" s="22" t="s">
        <v>374</v>
      </c>
      <c r="C403" s="26">
        <v>1577505.29</v>
      </c>
      <c r="D403" s="26">
        <v>1571407.27</v>
      </c>
      <c r="E403" s="16">
        <f t="shared" si="6"/>
        <v>99.6134390142045</v>
      </c>
    </row>
    <row r="404" spans="1:5" ht="14.25">
      <c r="A404" s="13" t="s">
        <v>159</v>
      </c>
      <c r="B404" s="22" t="s">
        <v>375</v>
      </c>
      <c r="C404" s="26">
        <v>1478325.63</v>
      </c>
      <c r="D404" s="26">
        <v>1478324.93</v>
      </c>
      <c r="E404" s="16">
        <f t="shared" si="6"/>
        <v>99.99995264913319</v>
      </c>
    </row>
    <row r="405" spans="1:5" ht="14.25">
      <c r="A405" s="13" t="s">
        <v>604</v>
      </c>
      <c r="B405" s="22" t="s">
        <v>616</v>
      </c>
      <c r="C405" s="26">
        <v>99179.66</v>
      </c>
      <c r="D405" s="26">
        <v>93082.34</v>
      </c>
      <c r="E405" s="16">
        <f t="shared" si="6"/>
        <v>93.85224752736599</v>
      </c>
    </row>
    <row r="406" spans="1:5" ht="14.25">
      <c r="A406" s="13" t="s">
        <v>330</v>
      </c>
      <c r="B406" s="22" t="s">
        <v>662</v>
      </c>
      <c r="C406" s="26">
        <v>42289</v>
      </c>
      <c r="D406" s="26">
        <v>42289</v>
      </c>
      <c r="E406" s="16">
        <f t="shared" si="6"/>
        <v>100</v>
      </c>
    </row>
    <row r="407" spans="1:5" ht="28.5">
      <c r="A407" s="13" t="s">
        <v>331</v>
      </c>
      <c r="B407" s="22" t="s">
        <v>663</v>
      </c>
      <c r="C407" s="26">
        <v>42289</v>
      </c>
      <c r="D407" s="26">
        <v>42289</v>
      </c>
      <c r="E407" s="16">
        <f t="shared" si="6"/>
        <v>100</v>
      </c>
    </row>
    <row r="408" spans="1:5" ht="28.5">
      <c r="A408" s="13" t="s">
        <v>407</v>
      </c>
      <c r="B408" s="22" t="s">
        <v>664</v>
      </c>
      <c r="C408" s="26">
        <v>42289</v>
      </c>
      <c r="D408" s="26">
        <v>42289</v>
      </c>
      <c r="E408" s="16">
        <f t="shared" si="6"/>
        <v>100</v>
      </c>
    </row>
    <row r="409" spans="1:5" ht="14.25">
      <c r="A409" s="13" t="s">
        <v>169</v>
      </c>
      <c r="B409" s="22" t="s">
        <v>376</v>
      </c>
      <c r="C409" s="26">
        <v>18218.67</v>
      </c>
      <c r="D409" s="26">
        <v>18218.67</v>
      </c>
      <c r="E409" s="16">
        <f t="shared" si="6"/>
        <v>100</v>
      </c>
    </row>
    <row r="410" spans="1:5" ht="14.25">
      <c r="A410" s="13" t="s">
        <v>171</v>
      </c>
      <c r="B410" s="22" t="s">
        <v>377</v>
      </c>
      <c r="C410" s="26">
        <v>18218.67</v>
      </c>
      <c r="D410" s="26">
        <v>18218.67</v>
      </c>
      <c r="E410" s="16">
        <f t="shared" si="6"/>
        <v>100</v>
      </c>
    </row>
    <row r="411" spans="1:5" ht="14.25">
      <c r="A411" s="13" t="s">
        <v>188</v>
      </c>
      <c r="B411" s="22" t="s">
        <v>681</v>
      </c>
      <c r="C411" s="26">
        <v>11055.01</v>
      </c>
      <c r="D411" s="26">
        <v>11055.01</v>
      </c>
      <c r="E411" s="16">
        <f t="shared" si="6"/>
        <v>100</v>
      </c>
    </row>
    <row r="412" spans="1:5" ht="14.25">
      <c r="A412" s="13" t="s">
        <v>173</v>
      </c>
      <c r="B412" s="22" t="s">
        <v>378</v>
      </c>
      <c r="C412" s="26">
        <v>7163.66</v>
      </c>
      <c r="D412" s="26">
        <v>7163.66</v>
      </c>
      <c r="E412" s="16">
        <f t="shared" si="6"/>
        <v>100</v>
      </c>
    </row>
    <row r="413" spans="1:5" ht="14.25">
      <c r="A413" s="13" t="s">
        <v>379</v>
      </c>
      <c r="B413" s="22" t="s">
        <v>380</v>
      </c>
      <c r="C413" s="26">
        <v>169570</v>
      </c>
      <c r="D413" s="26">
        <v>169570</v>
      </c>
      <c r="E413" s="16">
        <f t="shared" si="6"/>
        <v>100</v>
      </c>
    </row>
    <row r="414" spans="1:5" ht="14.25">
      <c r="A414" s="13" t="s">
        <v>381</v>
      </c>
      <c r="B414" s="22" t="s">
        <v>382</v>
      </c>
      <c r="C414" s="26">
        <v>169570</v>
      </c>
      <c r="D414" s="26">
        <v>169570</v>
      </c>
      <c r="E414" s="16">
        <f t="shared" si="6"/>
        <v>100</v>
      </c>
    </row>
    <row r="415" spans="1:5" ht="28.5">
      <c r="A415" s="13" t="s">
        <v>157</v>
      </c>
      <c r="B415" s="22" t="s">
        <v>383</v>
      </c>
      <c r="C415" s="26">
        <v>169570</v>
      </c>
      <c r="D415" s="26">
        <v>169570</v>
      </c>
      <c r="E415" s="16">
        <f t="shared" si="6"/>
        <v>100</v>
      </c>
    </row>
    <row r="416" spans="1:5" ht="28.5">
      <c r="A416" s="13" t="s">
        <v>158</v>
      </c>
      <c r="B416" s="22" t="s">
        <v>384</v>
      </c>
      <c r="C416" s="26">
        <v>169570</v>
      </c>
      <c r="D416" s="26">
        <v>169570</v>
      </c>
      <c r="E416" s="16">
        <f t="shared" si="6"/>
        <v>100</v>
      </c>
    </row>
    <row r="417" spans="1:5" ht="14.25">
      <c r="A417" s="13" t="s">
        <v>159</v>
      </c>
      <c r="B417" s="22" t="s">
        <v>385</v>
      </c>
      <c r="C417" s="26">
        <v>169570</v>
      </c>
      <c r="D417" s="26">
        <v>169570</v>
      </c>
      <c r="E417" s="16">
        <f t="shared" si="6"/>
        <v>100</v>
      </c>
    </row>
    <row r="418" spans="1:5" ht="14.25">
      <c r="A418" s="13" t="s">
        <v>386</v>
      </c>
      <c r="B418" s="22" t="s">
        <v>387</v>
      </c>
      <c r="C418" s="26">
        <v>14369024.79</v>
      </c>
      <c r="D418" s="26">
        <v>13799426.15</v>
      </c>
      <c r="E418" s="16">
        <f t="shared" si="6"/>
        <v>96.03592694476798</v>
      </c>
    </row>
    <row r="419" spans="1:5" ht="14.25">
      <c r="A419" s="13" t="s">
        <v>388</v>
      </c>
      <c r="B419" s="22" t="s">
        <v>389</v>
      </c>
      <c r="C419" s="26">
        <v>2238318.79</v>
      </c>
      <c r="D419" s="26">
        <v>2238318.79</v>
      </c>
      <c r="E419" s="16">
        <f t="shared" si="6"/>
        <v>100</v>
      </c>
    </row>
    <row r="420" spans="1:5" ht="14.25">
      <c r="A420" s="13" t="s">
        <v>330</v>
      </c>
      <c r="B420" s="22" t="s">
        <v>390</v>
      </c>
      <c r="C420" s="26">
        <v>2238318.79</v>
      </c>
      <c r="D420" s="26">
        <v>2238318.79</v>
      </c>
      <c r="E420" s="16">
        <f t="shared" si="6"/>
        <v>100</v>
      </c>
    </row>
    <row r="421" spans="1:5" ht="14.25">
      <c r="A421" s="13" t="s">
        <v>391</v>
      </c>
      <c r="B421" s="22" t="s">
        <v>392</v>
      </c>
      <c r="C421" s="26">
        <v>2238318.79</v>
      </c>
      <c r="D421" s="26">
        <v>2238318.79</v>
      </c>
      <c r="E421" s="16">
        <f t="shared" si="6"/>
        <v>100</v>
      </c>
    </row>
    <row r="422" spans="1:5" ht="14.25">
      <c r="A422" s="13" t="s">
        <v>393</v>
      </c>
      <c r="B422" s="22" t="s">
        <v>394</v>
      </c>
      <c r="C422" s="26">
        <v>2238318.79</v>
      </c>
      <c r="D422" s="26">
        <v>2238318.79</v>
      </c>
      <c r="E422" s="16">
        <f t="shared" si="6"/>
        <v>100</v>
      </c>
    </row>
    <row r="423" spans="1:5" ht="14.25">
      <c r="A423" s="13" t="s">
        <v>395</v>
      </c>
      <c r="B423" s="22" t="s">
        <v>396</v>
      </c>
      <c r="C423" s="26">
        <v>10343606</v>
      </c>
      <c r="D423" s="26">
        <v>9843105.46</v>
      </c>
      <c r="E423" s="16">
        <f t="shared" si="6"/>
        <v>95.16125672226882</v>
      </c>
    </row>
    <row r="424" spans="1:5" ht="28.5">
      <c r="A424" s="13" t="s">
        <v>157</v>
      </c>
      <c r="B424" s="22" t="s">
        <v>563</v>
      </c>
      <c r="C424" s="26">
        <v>154.22</v>
      </c>
      <c r="D424" s="26">
        <v>154.22</v>
      </c>
      <c r="E424" s="16">
        <f t="shared" si="6"/>
        <v>100</v>
      </c>
    </row>
    <row r="425" spans="1:5" ht="28.5">
      <c r="A425" s="13" t="s">
        <v>158</v>
      </c>
      <c r="B425" s="22" t="s">
        <v>564</v>
      </c>
      <c r="C425" s="26">
        <v>154.22</v>
      </c>
      <c r="D425" s="26">
        <v>154.22</v>
      </c>
      <c r="E425" s="16">
        <f t="shared" si="6"/>
        <v>100</v>
      </c>
    </row>
    <row r="426" spans="1:5" ht="14.25">
      <c r="A426" s="13" t="s">
        <v>159</v>
      </c>
      <c r="B426" s="22" t="s">
        <v>565</v>
      </c>
      <c r="C426" s="26">
        <v>154.22</v>
      </c>
      <c r="D426" s="26">
        <v>154.22</v>
      </c>
      <c r="E426" s="16">
        <f t="shared" si="6"/>
        <v>100</v>
      </c>
    </row>
    <row r="427" spans="1:5" ht="14.25">
      <c r="A427" s="13" t="s">
        <v>330</v>
      </c>
      <c r="B427" s="22" t="s">
        <v>566</v>
      </c>
      <c r="C427" s="26">
        <v>11862.48</v>
      </c>
      <c r="D427" s="26">
        <v>11862.48</v>
      </c>
      <c r="E427" s="16">
        <f t="shared" si="6"/>
        <v>100</v>
      </c>
    </row>
    <row r="428" spans="1:5" ht="28.5">
      <c r="A428" s="13" t="s">
        <v>331</v>
      </c>
      <c r="B428" s="22" t="s">
        <v>567</v>
      </c>
      <c r="C428" s="26">
        <v>11862.48</v>
      </c>
      <c r="D428" s="26">
        <v>11862.48</v>
      </c>
      <c r="E428" s="16">
        <f t="shared" si="6"/>
        <v>100</v>
      </c>
    </row>
    <row r="429" spans="1:5" ht="28.5">
      <c r="A429" s="13" t="s">
        <v>407</v>
      </c>
      <c r="B429" s="22" t="s">
        <v>568</v>
      </c>
      <c r="C429" s="26">
        <v>11862.48</v>
      </c>
      <c r="D429" s="26">
        <v>11862.48</v>
      </c>
      <c r="E429" s="16">
        <f t="shared" si="6"/>
        <v>100</v>
      </c>
    </row>
    <row r="430" spans="1:5" ht="28.5">
      <c r="A430" s="13" t="s">
        <v>305</v>
      </c>
      <c r="B430" s="22" t="s">
        <v>397</v>
      </c>
      <c r="C430" s="26">
        <v>10331589.3</v>
      </c>
      <c r="D430" s="26">
        <v>9831088.76</v>
      </c>
      <c r="E430" s="16">
        <f t="shared" si="6"/>
        <v>95.1556287666216</v>
      </c>
    </row>
    <row r="431" spans="1:5" ht="14.25">
      <c r="A431" s="13" t="s">
        <v>307</v>
      </c>
      <c r="B431" s="22" t="s">
        <v>398</v>
      </c>
      <c r="C431" s="26">
        <v>10331589.3</v>
      </c>
      <c r="D431" s="26">
        <v>9831088.76</v>
      </c>
      <c r="E431" s="16">
        <f t="shared" si="6"/>
        <v>95.1556287666216</v>
      </c>
    </row>
    <row r="432" spans="1:5" ht="42.75">
      <c r="A432" s="13" t="s">
        <v>309</v>
      </c>
      <c r="B432" s="22" t="s">
        <v>399</v>
      </c>
      <c r="C432" s="26">
        <v>5425983.3</v>
      </c>
      <c r="D432" s="26">
        <v>5425983.3</v>
      </c>
      <c r="E432" s="16">
        <f t="shared" si="6"/>
        <v>100</v>
      </c>
    </row>
    <row r="433" spans="1:5" ht="14.25">
      <c r="A433" s="13" t="s">
        <v>311</v>
      </c>
      <c r="B433" s="22" t="s">
        <v>585</v>
      </c>
      <c r="C433" s="26">
        <v>4905606</v>
      </c>
      <c r="D433" s="26">
        <v>4405105.46</v>
      </c>
      <c r="E433" s="16">
        <f t="shared" si="6"/>
        <v>89.79737590014363</v>
      </c>
    </row>
    <row r="434" spans="1:5" ht="14.25">
      <c r="A434" s="13" t="s">
        <v>400</v>
      </c>
      <c r="B434" s="22" t="s">
        <v>401</v>
      </c>
      <c r="C434" s="26">
        <v>1052400</v>
      </c>
      <c r="D434" s="26">
        <v>1052400</v>
      </c>
      <c r="E434" s="16">
        <f t="shared" si="6"/>
        <v>100</v>
      </c>
    </row>
    <row r="435" spans="1:5" ht="28.5">
      <c r="A435" s="13" t="s">
        <v>157</v>
      </c>
      <c r="B435" s="22" t="s">
        <v>402</v>
      </c>
      <c r="C435" s="26">
        <v>13505.67</v>
      </c>
      <c r="D435" s="26">
        <v>13505.67</v>
      </c>
      <c r="E435" s="16">
        <f t="shared" si="6"/>
        <v>100</v>
      </c>
    </row>
    <row r="436" spans="1:5" ht="28.5">
      <c r="A436" s="13" t="s">
        <v>158</v>
      </c>
      <c r="B436" s="22" t="s">
        <v>403</v>
      </c>
      <c r="C436" s="26">
        <v>13505.67</v>
      </c>
      <c r="D436" s="26">
        <v>13505.67</v>
      </c>
      <c r="E436" s="16">
        <f t="shared" si="6"/>
        <v>100</v>
      </c>
    </row>
    <row r="437" spans="1:5" ht="14.25">
      <c r="A437" s="13" t="s">
        <v>159</v>
      </c>
      <c r="B437" s="22" t="s">
        <v>404</v>
      </c>
      <c r="C437" s="26">
        <v>13505.67</v>
      </c>
      <c r="D437" s="26">
        <v>13505.67</v>
      </c>
      <c r="E437" s="16">
        <f t="shared" si="6"/>
        <v>100</v>
      </c>
    </row>
    <row r="438" spans="1:5" ht="14.25">
      <c r="A438" s="13" t="s">
        <v>330</v>
      </c>
      <c r="B438" s="22" t="s">
        <v>405</v>
      </c>
      <c r="C438" s="26">
        <v>1038894.33</v>
      </c>
      <c r="D438" s="26">
        <v>1038894.33</v>
      </c>
      <c r="E438" s="16">
        <f t="shared" si="6"/>
        <v>100</v>
      </c>
    </row>
    <row r="439" spans="1:5" ht="28.5">
      <c r="A439" s="13" t="s">
        <v>331</v>
      </c>
      <c r="B439" s="22" t="s">
        <v>406</v>
      </c>
      <c r="C439" s="26">
        <v>1038894.33</v>
      </c>
      <c r="D439" s="26">
        <v>1038894.33</v>
      </c>
      <c r="E439" s="16">
        <f t="shared" si="6"/>
        <v>100</v>
      </c>
    </row>
    <row r="440" spans="1:5" ht="28.5">
      <c r="A440" s="13" t="s">
        <v>407</v>
      </c>
      <c r="B440" s="22" t="s">
        <v>408</v>
      </c>
      <c r="C440" s="26">
        <v>1038894.33</v>
      </c>
      <c r="D440" s="26">
        <v>1038894.33</v>
      </c>
      <c r="E440" s="16">
        <f t="shared" si="6"/>
        <v>100</v>
      </c>
    </row>
    <row r="441" spans="1:5" ht="14.25">
      <c r="A441" s="13" t="s">
        <v>409</v>
      </c>
      <c r="B441" s="22" t="s">
        <v>410</v>
      </c>
      <c r="C441" s="26">
        <v>734700</v>
      </c>
      <c r="D441" s="26">
        <v>665601.9</v>
      </c>
      <c r="E441" s="16">
        <f t="shared" si="6"/>
        <v>90.59505920783994</v>
      </c>
    </row>
    <row r="442" spans="1:5" ht="57">
      <c r="A442" s="13" t="s">
        <v>153</v>
      </c>
      <c r="B442" s="22" t="s">
        <v>411</v>
      </c>
      <c r="C442" s="26">
        <v>670900</v>
      </c>
      <c r="D442" s="26">
        <v>601801.9</v>
      </c>
      <c r="E442" s="16">
        <f t="shared" si="6"/>
        <v>89.70068564614697</v>
      </c>
    </row>
    <row r="443" spans="1:5" ht="28.5">
      <c r="A443" s="13" t="s">
        <v>154</v>
      </c>
      <c r="B443" s="22" t="s">
        <v>412</v>
      </c>
      <c r="C443" s="26">
        <v>670900</v>
      </c>
      <c r="D443" s="26">
        <v>601801.9</v>
      </c>
      <c r="E443" s="16">
        <f aca="true" t="shared" si="7" ref="E443:E461">D443/C443*100</f>
        <v>89.70068564614697</v>
      </c>
    </row>
    <row r="444" spans="1:5" ht="14.25">
      <c r="A444" s="13" t="s">
        <v>155</v>
      </c>
      <c r="B444" s="22" t="s">
        <v>413</v>
      </c>
      <c r="C444" s="26">
        <v>515284.18</v>
      </c>
      <c r="D444" s="26">
        <v>462946.69</v>
      </c>
      <c r="E444" s="16">
        <f t="shared" si="7"/>
        <v>89.84298528241251</v>
      </c>
    </row>
    <row r="445" spans="1:5" ht="42.75">
      <c r="A445" s="13" t="s">
        <v>156</v>
      </c>
      <c r="B445" s="22" t="s">
        <v>414</v>
      </c>
      <c r="C445" s="26">
        <v>155615.82</v>
      </c>
      <c r="D445" s="26">
        <v>138855.21</v>
      </c>
      <c r="E445" s="16">
        <f t="shared" si="7"/>
        <v>89.22949479043967</v>
      </c>
    </row>
    <row r="446" spans="1:5" ht="28.5">
      <c r="A446" s="13" t="s">
        <v>157</v>
      </c>
      <c r="B446" s="22" t="s">
        <v>415</v>
      </c>
      <c r="C446" s="26">
        <v>63800</v>
      </c>
      <c r="D446" s="26">
        <v>63800</v>
      </c>
      <c r="E446" s="16">
        <f t="shared" si="7"/>
        <v>100</v>
      </c>
    </row>
    <row r="447" spans="1:5" ht="28.5">
      <c r="A447" s="13" t="s">
        <v>158</v>
      </c>
      <c r="B447" s="22" t="s">
        <v>416</v>
      </c>
      <c r="C447" s="26">
        <v>63800</v>
      </c>
      <c r="D447" s="26">
        <v>63800</v>
      </c>
      <c r="E447" s="16">
        <f t="shared" si="7"/>
        <v>100</v>
      </c>
    </row>
    <row r="448" spans="1:5" ht="14.25">
      <c r="A448" s="13" t="s">
        <v>159</v>
      </c>
      <c r="B448" s="22" t="s">
        <v>417</v>
      </c>
      <c r="C448" s="26">
        <v>63800</v>
      </c>
      <c r="D448" s="26">
        <v>63800</v>
      </c>
      <c r="E448" s="16">
        <f t="shared" si="7"/>
        <v>100</v>
      </c>
    </row>
    <row r="449" spans="1:5" ht="14.25">
      <c r="A449" s="13" t="s">
        <v>418</v>
      </c>
      <c r="B449" s="22" t="s">
        <v>419</v>
      </c>
      <c r="C449" s="26">
        <v>5169462.99</v>
      </c>
      <c r="D449" s="26">
        <v>5088862.98</v>
      </c>
      <c r="E449" s="16">
        <f t="shared" si="7"/>
        <v>98.44084365908189</v>
      </c>
    </row>
    <row r="450" spans="1:5" ht="14.25">
      <c r="A450" s="13" t="s">
        <v>420</v>
      </c>
      <c r="B450" s="22" t="s">
        <v>421</v>
      </c>
      <c r="C450" s="26">
        <v>5143838.99</v>
      </c>
      <c r="D450" s="26">
        <v>5063238.98</v>
      </c>
      <c r="E450" s="16">
        <f t="shared" si="7"/>
        <v>98.43307673205378</v>
      </c>
    </row>
    <row r="451" spans="1:5" ht="28.5">
      <c r="A451" s="13" t="s">
        <v>157</v>
      </c>
      <c r="B451" s="22" t="s">
        <v>422</v>
      </c>
      <c r="C451" s="26">
        <v>1120793.99</v>
      </c>
      <c r="D451" s="26">
        <v>1120793.98</v>
      </c>
      <c r="E451" s="16">
        <f t="shared" si="7"/>
        <v>99.99999910777537</v>
      </c>
    </row>
    <row r="452" spans="1:5" ht="28.5">
      <c r="A452" s="13" t="s">
        <v>158</v>
      </c>
      <c r="B452" s="22" t="s">
        <v>423</v>
      </c>
      <c r="C452" s="26">
        <v>1120793.99</v>
      </c>
      <c r="D452" s="26">
        <v>1120793.98</v>
      </c>
      <c r="E452" s="16">
        <f t="shared" si="7"/>
        <v>99.99999910777537</v>
      </c>
    </row>
    <row r="453" spans="1:5" ht="14.25">
      <c r="A453" s="13" t="s">
        <v>159</v>
      </c>
      <c r="B453" s="22" t="s">
        <v>424</v>
      </c>
      <c r="C453" s="26">
        <v>1120793.99</v>
      </c>
      <c r="D453" s="26">
        <v>1120793.98</v>
      </c>
      <c r="E453" s="16">
        <f t="shared" si="7"/>
        <v>99.99999910777537</v>
      </c>
    </row>
    <row r="454" spans="1:5" ht="28.5">
      <c r="A454" s="13" t="s">
        <v>305</v>
      </c>
      <c r="B454" s="22" t="s">
        <v>425</v>
      </c>
      <c r="C454" s="26">
        <v>4023045</v>
      </c>
      <c r="D454" s="26">
        <v>3942445</v>
      </c>
      <c r="E454" s="16">
        <f t="shared" si="7"/>
        <v>97.99654241998287</v>
      </c>
    </row>
    <row r="455" spans="1:5" ht="14.25">
      <c r="A455" s="13" t="s">
        <v>307</v>
      </c>
      <c r="B455" s="22" t="s">
        <v>426</v>
      </c>
      <c r="C455" s="26">
        <v>4023045</v>
      </c>
      <c r="D455" s="26">
        <v>3942445</v>
      </c>
      <c r="E455" s="16">
        <f t="shared" si="7"/>
        <v>97.99654241998287</v>
      </c>
    </row>
    <row r="456" spans="1:5" ht="42.75">
      <c r="A456" s="13" t="s">
        <v>309</v>
      </c>
      <c r="B456" s="22" t="s">
        <v>427</v>
      </c>
      <c r="C456" s="26">
        <v>3389556</v>
      </c>
      <c r="D456" s="26">
        <v>3389556</v>
      </c>
      <c r="E456" s="16">
        <f t="shared" si="7"/>
        <v>100</v>
      </c>
    </row>
    <row r="457" spans="1:5" ht="14.25">
      <c r="A457" s="13" t="s">
        <v>311</v>
      </c>
      <c r="B457" s="22" t="s">
        <v>428</v>
      </c>
      <c r="C457" s="26">
        <v>633489</v>
      </c>
      <c r="D457" s="26">
        <v>552889</v>
      </c>
      <c r="E457" s="16">
        <f t="shared" si="7"/>
        <v>87.27681143634696</v>
      </c>
    </row>
    <row r="458" spans="1:5" ht="14.25">
      <c r="A458" s="13" t="s">
        <v>429</v>
      </c>
      <c r="B458" s="22" t="s">
        <v>430</v>
      </c>
      <c r="C458" s="26">
        <v>25624</v>
      </c>
      <c r="D458" s="26">
        <v>25624</v>
      </c>
      <c r="E458" s="16">
        <f t="shared" si="7"/>
        <v>100</v>
      </c>
    </row>
    <row r="459" spans="1:5" ht="28.5">
      <c r="A459" s="13" t="s">
        <v>157</v>
      </c>
      <c r="B459" s="22" t="s">
        <v>431</v>
      </c>
      <c r="C459" s="26">
        <v>25624</v>
      </c>
      <c r="D459" s="26">
        <v>25624</v>
      </c>
      <c r="E459" s="16">
        <f t="shared" si="7"/>
        <v>100</v>
      </c>
    </row>
    <row r="460" spans="1:5" ht="28.5">
      <c r="A460" s="13" t="s">
        <v>158</v>
      </c>
      <c r="B460" s="22" t="s">
        <v>432</v>
      </c>
      <c r="C460" s="26">
        <v>25624</v>
      </c>
      <c r="D460" s="26">
        <v>25624</v>
      </c>
      <c r="E460" s="16">
        <f t="shared" si="7"/>
        <v>100</v>
      </c>
    </row>
    <row r="461" spans="1:5" ht="14.25">
      <c r="A461" s="13" t="s">
        <v>159</v>
      </c>
      <c r="B461" s="22" t="s">
        <v>433</v>
      </c>
      <c r="C461" s="26">
        <v>25624</v>
      </c>
      <c r="D461" s="26">
        <v>25624</v>
      </c>
      <c r="E461" s="16">
        <f t="shared" si="7"/>
        <v>100</v>
      </c>
    </row>
    <row r="462" spans="1:5" ht="30.75">
      <c r="A462" s="1" t="s">
        <v>434</v>
      </c>
      <c r="B462" s="2" t="s">
        <v>5</v>
      </c>
      <c r="C462" s="3">
        <f>C5-C185</f>
        <v>-7124374.569999933</v>
      </c>
      <c r="D462" s="3">
        <f>D5-D185</f>
        <v>-4344533.079999924</v>
      </c>
      <c r="E462" s="12">
        <f aca="true" t="shared" si="8" ref="E462:E478">D462/C462*100</f>
        <v>60.98125579042883</v>
      </c>
    </row>
    <row r="463" spans="1:5" ht="30.75">
      <c r="A463" s="4" t="s">
        <v>493</v>
      </c>
      <c r="B463" s="5" t="s">
        <v>5</v>
      </c>
      <c r="C463" s="6">
        <f>C466</f>
        <v>7124374.569999933</v>
      </c>
      <c r="D463" s="6">
        <f>D466</f>
        <v>4344533.080000043</v>
      </c>
      <c r="E463" s="11">
        <f t="shared" si="8"/>
        <v>60.98125579043051</v>
      </c>
    </row>
    <row r="464" spans="1:5" ht="42.75">
      <c r="A464" s="13" t="s">
        <v>665</v>
      </c>
      <c r="B464" s="14" t="s">
        <v>5</v>
      </c>
      <c r="C464" s="15" t="s">
        <v>6</v>
      </c>
      <c r="D464" s="15" t="s">
        <v>6</v>
      </c>
      <c r="E464" s="16" t="s">
        <v>6</v>
      </c>
    </row>
    <row r="465" spans="1:5" ht="28.5">
      <c r="A465" s="13" t="s">
        <v>666</v>
      </c>
      <c r="B465" s="14" t="s">
        <v>5</v>
      </c>
      <c r="C465" s="15" t="s">
        <v>6</v>
      </c>
      <c r="D465" s="15" t="s">
        <v>6</v>
      </c>
      <c r="E465" s="16" t="s">
        <v>6</v>
      </c>
    </row>
    <row r="466" spans="1:5" ht="14.25">
      <c r="A466" s="13" t="s">
        <v>435</v>
      </c>
      <c r="B466" s="14" t="s">
        <v>436</v>
      </c>
      <c r="C466" s="15">
        <f>C467+C473</f>
        <v>7124374.569999933</v>
      </c>
      <c r="D466" s="15">
        <f>D467+D473</f>
        <v>4344533.080000043</v>
      </c>
      <c r="E466" s="16">
        <f t="shared" si="8"/>
        <v>60.98125579043051</v>
      </c>
    </row>
    <row r="467" spans="1:5" ht="28.5">
      <c r="A467" s="13" t="s">
        <v>494</v>
      </c>
      <c r="B467" s="14" t="s">
        <v>495</v>
      </c>
      <c r="C467" s="15">
        <f aca="true" t="shared" si="9" ref="C467:D469">C468</f>
        <v>-970568172.26</v>
      </c>
      <c r="D467" s="15">
        <f t="shared" si="9"/>
        <v>-770990990.3199999</v>
      </c>
      <c r="E467" s="16">
        <f t="shared" si="8"/>
        <v>79.43707741051533</v>
      </c>
    </row>
    <row r="468" spans="1:5" ht="14.25">
      <c r="A468" s="13" t="s">
        <v>667</v>
      </c>
      <c r="B468" s="14" t="s">
        <v>437</v>
      </c>
      <c r="C468" s="15">
        <f t="shared" si="9"/>
        <v>-970568172.26</v>
      </c>
      <c r="D468" s="15">
        <f t="shared" si="9"/>
        <v>-770990990.3199999</v>
      </c>
      <c r="E468" s="16">
        <f t="shared" si="8"/>
        <v>79.43707741051533</v>
      </c>
    </row>
    <row r="469" spans="1:5" ht="14.25">
      <c r="A469" s="13" t="s">
        <v>438</v>
      </c>
      <c r="B469" s="14" t="s">
        <v>439</v>
      </c>
      <c r="C469" s="15">
        <f t="shared" si="9"/>
        <v>-970568172.26</v>
      </c>
      <c r="D469" s="15">
        <f t="shared" si="9"/>
        <v>-770990990.3199999</v>
      </c>
      <c r="E469" s="16">
        <f t="shared" si="8"/>
        <v>79.43707741051533</v>
      </c>
    </row>
    <row r="470" spans="1:5" ht="14.25">
      <c r="A470" s="13" t="s">
        <v>496</v>
      </c>
      <c r="B470" s="14" t="s">
        <v>440</v>
      </c>
      <c r="C470" s="15">
        <f>C471+C472</f>
        <v>-970568172.26</v>
      </c>
      <c r="D470" s="15">
        <f>D471+D472</f>
        <v>-770990990.3199999</v>
      </c>
      <c r="E470" s="16">
        <f t="shared" si="8"/>
        <v>79.43707741051533</v>
      </c>
    </row>
    <row r="471" spans="1:5" ht="28.5">
      <c r="A471" s="13" t="s">
        <v>497</v>
      </c>
      <c r="B471" s="14" t="s">
        <v>441</v>
      </c>
      <c r="C471" s="15">
        <v>-796974635.06</v>
      </c>
      <c r="D471" s="15">
        <v>-758311099.17</v>
      </c>
      <c r="E471" s="16">
        <f t="shared" si="8"/>
        <v>95.14871186746248</v>
      </c>
    </row>
    <row r="472" spans="1:5" ht="28.5">
      <c r="A472" s="13" t="s">
        <v>442</v>
      </c>
      <c r="B472" s="14" t="s">
        <v>443</v>
      </c>
      <c r="C472" s="15">
        <v>-173593537.2</v>
      </c>
      <c r="D472" s="15">
        <v>-12679891.15</v>
      </c>
      <c r="E472" s="16">
        <f t="shared" si="8"/>
        <v>7.304356691223641</v>
      </c>
    </row>
    <row r="473" spans="1:5" ht="28.5">
      <c r="A473" s="13" t="s">
        <v>498</v>
      </c>
      <c r="B473" s="14" t="s">
        <v>499</v>
      </c>
      <c r="C473" s="15">
        <f aca="true" t="shared" si="10" ref="C473:D475">C474</f>
        <v>977692546.8299999</v>
      </c>
      <c r="D473" s="15">
        <f t="shared" si="10"/>
        <v>775335523.4</v>
      </c>
      <c r="E473" s="16">
        <f t="shared" si="8"/>
        <v>79.30259117898485</v>
      </c>
    </row>
    <row r="474" spans="1:5" ht="14.25">
      <c r="A474" s="17" t="s">
        <v>668</v>
      </c>
      <c r="B474" s="18" t="s">
        <v>444</v>
      </c>
      <c r="C474" s="19">
        <f t="shared" si="10"/>
        <v>977692546.8299999</v>
      </c>
      <c r="D474" s="19">
        <f t="shared" si="10"/>
        <v>775335523.4</v>
      </c>
      <c r="E474" s="16">
        <f t="shared" si="8"/>
        <v>79.30259117898485</v>
      </c>
    </row>
    <row r="475" spans="1:5" ht="14.25">
      <c r="A475" s="20" t="s">
        <v>445</v>
      </c>
      <c r="B475" s="21" t="s">
        <v>446</v>
      </c>
      <c r="C475" s="25">
        <f t="shared" si="10"/>
        <v>977692546.8299999</v>
      </c>
      <c r="D475" s="25">
        <f t="shared" si="10"/>
        <v>775335523.4</v>
      </c>
      <c r="E475" s="16">
        <f t="shared" si="8"/>
        <v>79.30259117898485</v>
      </c>
    </row>
    <row r="476" spans="1:5" ht="14.25">
      <c r="A476" s="20" t="s">
        <v>500</v>
      </c>
      <c r="B476" s="21" t="s">
        <v>447</v>
      </c>
      <c r="C476" s="25">
        <f>C477+C478</f>
        <v>977692546.8299999</v>
      </c>
      <c r="D476" s="25">
        <f>D477+D478</f>
        <v>775335523.4</v>
      </c>
      <c r="E476" s="16">
        <f t="shared" si="8"/>
        <v>79.30259117898485</v>
      </c>
    </row>
    <row r="477" spans="1:5" ht="14.25">
      <c r="A477" s="20" t="s">
        <v>501</v>
      </c>
      <c r="B477" s="21" t="s">
        <v>448</v>
      </c>
      <c r="C477" s="25">
        <v>802893468.78</v>
      </c>
      <c r="D477" s="25">
        <v>641485542.26</v>
      </c>
      <c r="E477" s="16">
        <f t="shared" si="8"/>
        <v>79.89671945329684</v>
      </c>
    </row>
    <row r="478" spans="1:5" ht="14.25">
      <c r="A478" s="20" t="s">
        <v>449</v>
      </c>
      <c r="B478" s="21" t="s">
        <v>450</v>
      </c>
      <c r="C478" s="25">
        <v>174799078.05</v>
      </c>
      <c r="D478" s="20">
        <v>133849981.14</v>
      </c>
      <c r="E478" s="16">
        <f t="shared" si="8"/>
        <v>76.57361962842457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2022-03-22T02:30:44Z</dcterms:modified>
  <cp:category/>
  <cp:version/>
  <cp:contentType/>
  <cp:contentStatus/>
</cp:coreProperties>
</file>