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1" yWindow="228" windowWidth="11078" windowHeight="13017" activeTab="0"/>
  </bookViews>
  <sheets>
    <sheet name="01_02_2022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<sst xmlns="http://schemas.openxmlformats.org/spreadsheetml/2006/main" count="36" uniqueCount="26">
  <si>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</si>
  <si>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</si>
  <si>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</si>
  <si>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</si>
  <si>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</si>
  <si>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</si>
  <si>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</si>
  <si>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</si>
  <si>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</si>
  <si>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</si>
  <si>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</si>
  <si>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</si>
  <si>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</si>
  <si>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</si>
  <si>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</si>
  <si>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</si>
  <si>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</si>
  <si>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</si>
  <si>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</si>
  <si>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</si>
  <si>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</si>
  <si>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</si>
  <si>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</si>
  <si>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</si>
  <si>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</si>
  <si>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01.02.2022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</si>
</sst>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A2" sqref="A2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8">
      <c r="A1" s="27" t="s">
        <v>25</v>
      </c>
    </row>
    <row r="2" ht="15.75" thickBot="1">
      <c r="M2" s="3" t="s">
        <v>22</v>
      </c>
    </row>
    <row r="3" spans="1:13" s="4" customFormat="1" ht="15.75" thickBot="1">
      <c r="A3" s="32" t="s">
        <v>7</v>
      </c>
      <c r="B3" s="35" t="s">
        <v>5</v>
      </c>
      <c r="C3" s="36"/>
      <c r="D3" s="36"/>
      <c r="E3" s="36"/>
      <c r="F3" s="36"/>
      <c r="G3" s="36"/>
      <c r="H3" s="36"/>
      <c r="I3" s="36"/>
      <c r="J3" s="37"/>
      <c r="K3" s="38" t="s">
        <v>6</v>
      </c>
      <c r="L3" s="39"/>
      <c r="M3" s="40"/>
    </row>
    <row r="4" spans="1:13" s="5" customFormat="1" ht="12.75">
      <c r="A4" s="33"/>
      <c r="B4" s="47" t="s">
        <v>1</v>
      </c>
      <c r="C4" s="48"/>
      <c r="D4" s="49"/>
      <c r="E4" s="47" t="s">
        <v>4</v>
      </c>
      <c r="F4" s="48"/>
      <c r="G4" s="48"/>
      <c r="H4" s="48"/>
      <c r="I4" s="48"/>
      <c r="J4" s="49"/>
      <c r="K4" s="47" t="s">
        <v>1</v>
      </c>
      <c r="L4" s="48"/>
      <c r="M4" s="49"/>
    </row>
    <row r="5" spans="1:13" s="5" customFormat="1" ht="26.25" customHeight="1">
      <c r="A5" s="33"/>
      <c r="B5" s="41" t="s">
        <v>0</v>
      </c>
      <c r="C5" s="43" t="s">
        <v>2</v>
      </c>
      <c r="D5" s="45" t="s">
        <v>3</v>
      </c>
      <c r="E5" s="41" t="s">
        <v>23</v>
      </c>
      <c r="F5" s="43"/>
      <c r="G5" s="43"/>
      <c r="H5" s="43" t="s">
        <v>24</v>
      </c>
      <c r="I5" s="43"/>
      <c r="J5" s="45"/>
      <c r="K5" s="41" t="s">
        <v>0</v>
      </c>
      <c r="L5" s="43" t="s">
        <v>2</v>
      </c>
      <c r="M5" s="45" t="s">
        <v>3</v>
      </c>
    </row>
    <row r="6" spans="1:13" s="5" customFormat="1" ht="21.75" customHeight="1" thickBot="1">
      <c r="A6" s="34"/>
      <c r="B6" s="42"/>
      <c r="C6" s="44"/>
      <c r="D6" s="46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2"/>
      <c r="L6" s="44"/>
      <c r="M6" s="46"/>
    </row>
    <row r="7" spans="1:15" ht="12.75">
      <c r="A7" s="28" t="s">
        <v>8</v>
      </c>
      <c r="B7" s="29">
        <v>8829</v>
      </c>
      <c r="C7" s="16">
        <v>683</v>
      </c>
      <c r="D7" s="30">
        <f>C7/B7</f>
        <v>0.07735870427001926</v>
      </c>
      <c r="E7" s="29">
        <v>258</v>
      </c>
      <c r="F7" s="16">
        <v>16</v>
      </c>
      <c r="G7" s="31">
        <f>F7/E7</f>
        <v>0.06201550387596899</v>
      </c>
      <c r="H7" s="16">
        <f>B7-E7</f>
        <v>8571</v>
      </c>
      <c r="I7" s="16">
        <f>C7-F7</f>
        <v>667</v>
      </c>
      <c r="J7" s="30">
        <f>I7/H7</f>
        <v>0.0778205576945514</v>
      </c>
      <c r="K7" s="29">
        <v>8829</v>
      </c>
      <c r="L7" s="16">
        <v>218</v>
      </c>
      <c r="M7" s="30">
        <f>L7/K7</f>
        <v>0.024691358024691357</v>
      </c>
      <c r="N7" s="1"/>
      <c r="O7" s="1"/>
    </row>
    <row r="8" spans="1:15" ht="12.75">
      <c r="A8" s="25" t="s">
        <v>9</v>
      </c>
      <c r="B8" s="21">
        <v>11511</v>
      </c>
      <c r="C8" s="22">
        <v>19</v>
      </c>
      <c r="D8" s="17">
        <f aca="true" t="shared" si="0" ref="D8:D20">C8/B8</f>
        <v>0.0016505950829641212</v>
      </c>
      <c r="E8" s="21">
        <v>379</v>
      </c>
      <c r="F8" s="22">
        <v>19</v>
      </c>
      <c r="G8" s="18">
        <f aca="true" t="shared" si="1" ref="G8:G20">F8/E8</f>
        <v>0.05013192612137203</v>
      </c>
      <c r="H8" s="16">
        <f>B8-E8</f>
        <v>11132</v>
      </c>
      <c r="I8" s="16">
        <f aca="true" t="shared" si="2" ref="I8:I19">C8-F8</f>
        <v>0</v>
      </c>
      <c r="J8" s="17">
        <f aca="true" t="shared" si="3" ref="J8:J20">I8/H8</f>
        <v>0</v>
      </c>
      <c r="K8" s="21">
        <v>11511</v>
      </c>
      <c r="L8" s="16">
        <v>67</v>
      </c>
      <c r="M8" s="17">
        <f aca="true" t="shared" si="4" ref="M8:M20">L8/K8</f>
        <v>0.0058205195030840064</v>
      </c>
      <c r="N8" s="1"/>
      <c r="O8" s="1"/>
    </row>
    <row r="9" spans="1:15" ht="12.75">
      <c r="A9" s="25" t="s">
        <v>10</v>
      </c>
      <c r="B9" s="21">
        <v>8634</v>
      </c>
      <c r="C9" s="22">
        <v>242</v>
      </c>
      <c r="D9" s="17">
        <f t="shared" si="0"/>
        <v>0.028028723650683346</v>
      </c>
      <c r="E9" s="21">
        <v>860</v>
      </c>
      <c r="F9" s="22">
        <v>6</v>
      </c>
      <c r="G9" s="18">
        <f t="shared" si="1"/>
        <v>0.0069767441860465115</v>
      </c>
      <c r="H9" s="16">
        <f aca="true" t="shared" si="5" ref="H9:H19">B9-E9</f>
        <v>7774</v>
      </c>
      <c r="I9" s="16">
        <f t="shared" si="2"/>
        <v>236</v>
      </c>
      <c r="J9" s="17">
        <f t="shared" si="3"/>
        <v>0.030357602263956777</v>
      </c>
      <c r="K9" s="21">
        <v>8634</v>
      </c>
      <c r="L9" s="16">
        <v>89</v>
      </c>
      <c r="M9" s="17">
        <f>L9/K9</f>
        <v>0.010308084317813297</v>
      </c>
      <c r="N9" s="1"/>
      <c r="O9" s="1"/>
    </row>
    <row r="10" spans="1:15" ht="12.75">
      <c r="A10" s="25" t="s">
        <v>11</v>
      </c>
      <c r="B10" s="21">
        <v>8492</v>
      </c>
      <c r="C10" s="22">
        <v>405</v>
      </c>
      <c r="D10" s="17">
        <f t="shared" si="0"/>
        <v>0.04769194536033914</v>
      </c>
      <c r="E10" s="21">
        <v>336</v>
      </c>
      <c r="F10" s="22">
        <v>22</v>
      </c>
      <c r="G10" s="18">
        <f t="shared" si="1"/>
        <v>0.06547619047619048</v>
      </c>
      <c r="H10" s="16">
        <f t="shared" si="5"/>
        <v>8156</v>
      </c>
      <c r="I10" s="16">
        <f t="shared" si="2"/>
        <v>383</v>
      </c>
      <c r="J10" s="17">
        <f t="shared" si="3"/>
        <v>0.0469592937714566</v>
      </c>
      <c r="K10" s="21">
        <v>8492</v>
      </c>
      <c r="L10" s="16">
        <v>147</v>
      </c>
      <c r="M10" s="17">
        <f t="shared" si="4"/>
        <v>0.01731040979745643</v>
      </c>
      <c r="N10" s="1"/>
      <c r="O10" s="1"/>
    </row>
    <row r="11" spans="1:15" ht="12.75">
      <c r="A11" s="25" t="s">
        <v>12</v>
      </c>
      <c r="B11" s="21">
        <v>3870</v>
      </c>
      <c r="C11" s="22">
        <v>133</v>
      </c>
      <c r="D11" s="17">
        <f t="shared" si="0"/>
        <v>0.034366925064599485</v>
      </c>
      <c r="E11" s="21">
        <v>121</v>
      </c>
      <c r="F11" s="22">
        <v>10</v>
      </c>
      <c r="G11" s="18">
        <f t="shared" si="1"/>
        <v>0.08264462809917356</v>
      </c>
      <c r="H11" s="16">
        <f t="shared" si="5"/>
        <v>3749</v>
      </c>
      <c r="I11" s="16">
        <f t="shared" si="2"/>
        <v>123</v>
      </c>
      <c r="J11" s="17">
        <f t="shared" si="3"/>
        <v>0.03280874899973326</v>
      </c>
      <c r="K11" s="21">
        <v>3870</v>
      </c>
      <c r="L11" s="16">
        <v>82</v>
      </c>
      <c r="M11" s="17">
        <f t="shared" si="4"/>
        <v>0.02118863049095607</v>
      </c>
      <c r="N11" s="1"/>
      <c r="O11" s="1"/>
    </row>
    <row r="12" spans="1:15" ht="12.75">
      <c r="A12" s="25" t="s">
        <v>13</v>
      </c>
      <c r="B12" s="21">
        <v>41308</v>
      </c>
      <c r="C12" s="22">
        <v>2288</v>
      </c>
      <c r="D12" s="17">
        <f t="shared" si="0"/>
        <v>0.05538878667570447</v>
      </c>
      <c r="E12" s="21">
        <v>5116</v>
      </c>
      <c r="F12" s="22">
        <v>237</v>
      </c>
      <c r="G12" s="18">
        <f t="shared" si="1"/>
        <v>0.04632525410476935</v>
      </c>
      <c r="H12" s="16">
        <f t="shared" si="5"/>
        <v>36192</v>
      </c>
      <c r="I12" s="16">
        <f t="shared" si="2"/>
        <v>2051</v>
      </c>
      <c r="J12" s="17">
        <f t="shared" si="3"/>
        <v>0.05666998231653404</v>
      </c>
      <c r="K12" s="21">
        <v>41308</v>
      </c>
      <c r="L12" s="22">
        <v>445</v>
      </c>
      <c r="M12" s="17">
        <f t="shared" si="4"/>
        <v>0.01077273167425196</v>
      </c>
      <c r="N12" s="1"/>
      <c r="O12" s="1"/>
    </row>
    <row r="13" spans="1:15" ht="12.75">
      <c r="A13" s="25" t="s">
        <v>14</v>
      </c>
      <c r="B13" s="21">
        <v>11737</v>
      </c>
      <c r="C13" s="22">
        <v>586</v>
      </c>
      <c r="D13" s="17">
        <f t="shared" si="0"/>
        <v>0.04992757944960382</v>
      </c>
      <c r="E13" s="21">
        <v>799</v>
      </c>
      <c r="F13" s="22">
        <v>41</v>
      </c>
      <c r="G13" s="18">
        <f t="shared" si="1"/>
        <v>0.05131414267834793</v>
      </c>
      <c r="H13" s="16">
        <f t="shared" si="5"/>
        <v>10938</v>
      </c>
      <c r="I13" s="16">
        <f t="shared" si="2"/>
        <v>545</v>
      </c>
      <c r="J13" s="17">
        <f t="shared" si="3"/>
        <v>0.049826293655147194</v>
      </c>
      <c r="K13" s="21">
        <v>11737</v>
      </c>
      <c r="L13" s="22">
        <v>170</v>
      </c>
      <c r="M13" s="17">
        <f t="shared" si="4"/>
        <v>0.014484110079236601</v>
      </c>
      <c r="N13" s="1"/>
      <c r="O13" s="1"/>
    </row>
    <row r="14" spans="1:15" ht="12.75">
      <c r="A14" s="25" t="s">
        <v>21</v>
      </c>
      <c r="B14" s="21">
        <v>8149</v>
      </c>
      <c r="C14" s="22">
        <v>235</v>
      </c>
      <c r="D14" s="17">
        <f t="shared" si="0"/>
        <v>0.02883789422014971</v>
      </c>
      <c r="E14" s="21">
        <v>616</v>
      </c>
      <c r="F14" s="22">
        <v>11</v>
      </c>
      <c r="G14" s="18">
        <f t="shared" si="1"/>
        <v>0.017857142857142856</v>
      </c>
      <c r="H14" s="16">
        <f t="shared" si="5"/>
        <v>7533</v>
      </c>
      <c r="I14" s="16">
        <f t="shared" si="2"/>
        <v>224</v>
      </c>
      <c r="J14" s="17">
        <f t="shared" si="3"/>
        <v>0.02973582901898314</v>
      </c>
      <c r="K14" s="21">
        <v>8149</v>
      </c>
      <c r="L14" s="22">
        <v>137</v>
      </c>
      <c r="M14" s="17">
        <f t="shared" si="4"/>
        <v>0.016811878758129832</v>
      </c>
      <c r="N14" s="1"/>
      <c r="O14" s="1"/>
    </row>
    <row r="15" spans="1:15" ht="12.75">
      <c r="A15" s="25" t="s">
        <v>15</v>
      </c>
      <c r="B15" s="21">
        <v>6709</v>
      </c>
      <c r="C15" s="22">
        <v>262</v>
      </c>
      <c r="D15" s="17">
        <f t="shared" si="0"/>
        <v>0.039052019675063346</v>
      </c>
      <c r="E15" s="21">
        <v>143</v>
      </c>
      <c r="F15" s="22">
        <v>8</v>
      </c>
      <c r="G15" s="18">
        <f t="shared" si="1"/>
        <v>0.055944055944055944</v>
      </c>
      <c r="H15" s="16">
        <f t="shared" si="5"/>
        <v>6566</v>
      </c>
      <c r="I15" s="16">
        <f t="shared" si="2"/>
        <v>254</v>
      </c>
      <c r="J15" s="17">
        <f t="shared" si="3"/>
        <v>0.038684130368565335</v>
      </c>
      <c r="K15" s="21">
        <v>6709</v>
      </c>
      <c r="L15" s="22">
        <v>123</v>
      </c>
      <c r="M15" s="17">
        <f>L15/K15</f>
        <v>0.01833358175585035</v>
      </c>
      <c r="N15" s="1"/>
      <c r="O15" s="1"/>
    </row>
    <row r="16" spans="1:15" ht="12.75">
      <c r="A16" s="25" t="s">
        <v>16</v>
      </c>
      <c r="B16" s="21">
        <v>7537</v>
      </c>
      <c r="C16" s="22">
        <v>22</v>
      </c>
      <c r="D16" s="17">
        <f t="shared" si="0"/>
        <v>0.002918933262571315</v>
      </c>
      <c r="E16" s="21">
        <v>347</v>
      </c>
      <c r="F16" s="22">
        <v>22</v>
      </c>
      <c r="G16" s="18">
        <f t="shared" si="1"/>
        <v>0.06340057636887608</v>
      </c>
      <c r="H16" s="16">
        <f t="shared" si="5"/>
        <v>7190</v>
      </c>
      <c r="I16" s="16">
        <f t="shared" si="2"/>
        <v>0</v>
      </c>
      <c r="J16" s="17">
        <f t="shared" si="3"/>
        <v>0</v>
      </c>
      <c r="K16" s="21">
        <v>7537</v>
      </c>
      <c r="L16" s="22">
        <v>25</v>
      </c>
      <c r="M16" s="17">
        <f t="shared" si="4"/>
        <v>0.003316969616558312</v>
      </c>
      <c r="N16" s="1"/>
      <c r="O16" s="1"/>
    </row>
    <row r="17" spans="1:15" ht="12.75">
      <c r="A17" s="25" t="s">
        <v>17</v>
      </c>
      <c r="B17" s="21">
        <v>7418</v>
      </c>
      <c r="C17" s="22">
        <v>446</v>
      </c>
      <c r="D17" s="17">
        <f t="shared" si="0"/>
        <v>0.06012402264761391</v>
      </c>
      <c r="E17" s="21">
        <v>344</v>
      </c>
      <c r="F17" s="22">
        <v>13</v>
      </c>
      <c r="G17" s="18">
        <f t="shared" si="1"/>
        <v>0.0377906976744186</v>
      </c>
      <c r="H17" s="16">
        <f t="shared" si="5"/>
        <v>7074</v>
      </c>
      <c r="I17" s="16">
        <f t="shared" si="2"/>
        <v>433</v>
      </c>
      <c r="J17" s="17">
        <f t="shared" si="3"/>
        <v>0.06121006502685892</v>
      </c>
      <c r="K17" s="21">
        <v>7418</v>
      </c>
      <c r="L17" s="22">
        <v>275</v>
      </c>
      <c r="M17" s="17">
        <f t="shared" si="4"/>
        <v>0.03707198705850634</v>
      </c>
      <c r="N17" s="1"/>
      <c r="O17" s="1"/>
    </row>
    <row r="18" spans="1:15" ht="12.75">
      <c r="A18" s="25" t="s">
        <v>18</v>
      </c>
      <c r="B18" s="21">
        <v>11724</v>
      </c>
      <c r="C18" s="22">
        <v>553</v>
      </c>
      <c r="D18" s="17">
        <f t="shared" si="0"/>
        <v>0.04716820197884681</v>
      </c>
      <c r="E18" s="21">
        <v>786</v>
      </c>
      <c r="F18" s="22">
        <v>42</v>
      </c>
      <c r="G18" s="18">
        <f t="shared" si="1"/>
        <v>0.05343511450381679</v>
      </c>
      <c r="H18" s="16">
        <f t="shared" si="5"/>
        <v>10938</v>
      </c>
      <c r="I18" s="16">
        <f t="shared" si="2"/>
        <v>511</v>
      </c>
      <c r="J18" s="17">
        <f t="shared" si="3"/>
        <v>0.04671786432620223</v>
      </c>
      <c r="K18" s="21">
        <v>11724</v>
      </c>
      <c r="L18" s="22">
        <v>105</v>
      </c>
      <c r="M18" s="17">
        <f t="shared" si="4"/>
        <v>0.00895598771750256</v>
      </c>
      <c r="N18" s="1"/>
      <c r="O18" s="1"/>
    </row>
    <row r="19" spans="1:15" ht="13.5" thickBot="1">
      <c r="A19" s="26" t="s">
        <v>19</v>
      </c>
      <c r="B19" s="23">
        <v>6384</v>
      </c>
      <c r="C19" s="24">
        <v>483</v>
      </c>
      <c r="D19" s="19">
        <f t="shared" si="0"/>
        <v>0.0756578947368421</v>
      </c>
      <c r="E19" s="23">
        <v>132</v>
      </c>
      <c r="F19" s="24">
        <v>8</v>
      </c>
      <c r="G19" s="20">
        <f t="shared" si="1"/>
        <v>0.06060606060606061</v>
      </c>
      <c r="H19" s="16">
        <f t="shared" si="5"/>
        <v>6252</v>
      </c>
      <c r="I19" s="16">
        <f t="shared" si="2"/>
        <v>475</v>
      </c>
      <c r="J19" s="19">
        <f t="shared" si="3"/>
        <v>0.07597568777991043</v>
      </c>
      <c r="K19" s="23">
        <v>6384</v>
      </c>
      <c r="L19" s="22">
        <v>86</v>
      </c>
      <c r="M19" s="19">
        <f t="shared" si="4"/>
        <v>0.013471177944862155</v>
      </c>
      <c r="N19" s="1"/>
      <c r="O19" s="1"/>
    </row>
    <row r="20" spans="1:15" ht="13.5" thickBot="1">
      <c r="A20" s="11" t="s">
        <v>20</v>
      </c>
      <c r="B20" s="12">
        <f>SUM(B7:B19)</f>
        <v>142302</v>
      </c>
      <c r="C20" s="13">
        <f aca="true" t="shared" si="6" ref="C20:L20">SUM(C7:C19)</f>
        <v>6357</v>
      </c>
      <c r="D20" s="14">
        <f t="shared" si="0"/>
        <v>0.044672597714719396</v>
      </c>
      <c r="E20" s="12">
        <f t="shared" si="6"/>
        <v>10237</v>
      </c>
      <c r="F20" s="13">
        <f t="shared" si="6"/>
        <v>455</v>
      </c>
      <c r="G20" s="15">
        <f t="shared" si="1"/>
        <v>0.04444661521930253</v>
      </c>
      <c r="H20" s="13">
        <f t="shared" si="6"/>
        <v>132065</v>
      </c>
      <c r="I20" s="13">
        <f t="shared" si="6"/>
        <v>5902</v>
      </c>
      <c r="J20" s="14">
        <f t="shared" si="3"/>
        <v>0.04469011471623822</v>
      </c>
      <c r="K20" s="12">
        <f t="shared" si="6"/>
        <v>142302</v>
      </c>
      <c r="L20" s="13">
        <f t="shared" si="6"/>
        <v>1969</v>
      </c>
      <c r="M20" s="14">
        <f t="shared" si="4"/>
        <v>0.013836769687003696</v>
      </c>
      <c r="O20" s="1"/>
    </row>
    <row r="22" spans="2:6" ht="12.75">
      <c r="B22" s="10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B4:D4"/>
    <mergeCell ref="E4:J4"/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2022-02-22T03:49:23Z</dcterms:modified>
  <cp:category/>
  <cp:version/>
  <cp:contentType/>
  <cp:contentStatus/>
</cp:coreProperties>
</file>