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20" yWindow="65436" windowWidth="11078" windowHeight="13017" activeTab="0"/>
  </bookViews>
  <sheets>
    <sheet name="01_04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<sst xmlns="http://schemas.openxmlformats.org/spreadsheetml/2006/main" count="36" uniqueCount="26">
  <si>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</si>
  <si>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</si>
  <si>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</si>
  <si>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</si>
  <si>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</si>
  <si>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</si>
  <si>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</si>
  <si>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</si>
  <si>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</si>
  <si>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</si>
  <si>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</si>
  <si>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</si>
  <si>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</si>
  <si>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</si>
  <si>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</si>
  <si>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</si>
  <si>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</si>
  <si>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</si>
  <si>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</si>
  <si>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</si>
  <si>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</si>
  <si>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</si>
  <si>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</si>
  <si>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</si>
  <si>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</si>
  <si>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01.04.2022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</si>
</sst>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2" sqref="L42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21.7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28" t="s">
        <v>8</v>
      </c>
      <c r="B7" s="29">
        <v>9039</v>
      </c>
      <c r="C7" s="16">
        <v>2191</v>
      </c>
      <c r="D7" s="30">
        <f>C7/B7</f>
        <v>0.24239407014050227</v>
      </c>
      <c r="E7" s="29">
        <v>258</v>
      </c>
      <c r="F7" s="16">
        <v>54</v>
      </c>
      <c r="G7" s="31">
        <f>F7/E7</f>
        <v>0.20930232558139536</v>
      </c>
      <c r="H7" s="16">
        <f>B7-E7</f>
        <v>8781</v>
      </c>
      <c r="I7" s="16">
        <f>C7-F7</f>
        <v>2137</v>
      </c>
      <c r="J7" s="30">
        <f>I7/H7</f>
        <v>0.24336635918460311</v>
      </c>
      <c r="K7" s="29">
        <v>9039</v>
      </c>
      <c r="L7" s="16">
        <v>2137</v>
      </c>
      <c r="M7" s="30">
        <f>L7/K7</f>
        <v>0.23641995795995133</v>
      </c>
      <c r="N7" s="1"/>
      <c r="O7" s="1"/>
    </row>
    <row r="8" spans="1:15" ht="12.75">
      <c r="A8" s="25" t="s">
        <v>9</v>
      </c>
      <c r="B8" s="21">
        <v>11775</v>
      </c>
      <c r="C8" s="22">
        <v>2791</v>
      </c>
      <c r="D8" s="17">
        <f aca="true" t="shared" si="0" ref="D8:D20">C8/B8</f>
        <v>0.2370276008492569</v>
      </c>
      <c r="E8" s="21">
        <v>379</v>
      </c>
      <c r="F8" s="22">
        <v>68</v>
      </c>
      <c r="G8" s="18">
        <f aca="true" t="shared" si="1" ref="G8:G20">F8/E8</f>
        <v>0.17941952506596306</v>
      </c>
      <c r="H8" s="16">
        <f>B8-E8</f>
        <v>11396</v>
      </c>
      <c r="I8" s="16">
        <f aca="true" t="shared" si="2" ref="I8:I19">C8-F8</f>
        <v>2723</v>
      </c>
      <c r="J8" s="17">
        <f aca="true" t="shared" si="3" ref="J8:J20">I8/H8</f>
        <v>0.23894348894348894</v>
      </c>
      <c r="K8" s="21">
        <v>11775</v>
      </c>
      <c r="L8" s="16">
        <v>2724</v>
      </c>
      <c r="M8" s="17">
        <f aca="true" t="shared" si="4" ref="M8:M20">L8/K8</f>
        <v>0.23133757961783438</v>
      </c>
      <c r="N8" s="1"/>
      <c r="O8" s="1"/>
    </row>
    <row r="9" spans="1:15" ht="12.75">
      <c r="A9" s="25" t="s">
        <v>10</v>
      </c>
      <c r="B9" s="21">
        <v>8957</v>
      </c>
      <c r="C9" s="22">
        <v>1831</v>
      </c>
      <c r="D9" s="17">
        <f t="shared" si="0"/>
        <v>0.20442112314390978</v>
      </c>
      <c r="E9" s="21">
        <v>860</v>
      </c>
      <c r="F9" s="22">
        <v>114</v>
      </c>
      <c r="G9" s="18">
        <f t="shared" si="1"/>
        <v>0.1325581395348837</v>
      </c>
      <c r="H9" s="16">
        <f aca="true" t="shared" si="5" ref="H9:H19">B9-E9</f>
        <v>8097</v>
      </c>
      <c r="I9" s="16">
        <f t="shared" si="2"/>
        <v>1717</v>
      </c>
      <c r="J9" s="17">
        <f t="shared" si="3"/>
        <v>0.21205384710386563</v>
      </c>
      <c r="K9" s="21">
        <v>8957</v>
      </c>
      <c r="L9" s="16">
        <v>1693</v>
      </c>
      <c r="M9" s="17">
        <f>L9/K9</f>
        <v>0.18901417885452718</v>
      </c>
      <c r="N9" s="1"/>
      <c r="O9" s="1"/>
    </row>
    <row r="10" spans="1:15" ht="12.75">
      <c r="A10" s="25" t="s">
        <v>11</v>
      </c>
      <c r="B10" s="21">
        <v>8742</v>
      </c>
      <c r="C10" s="22">
        <v>2141</v>
      </c>
      <c r="D10" s="17">
        <f t="shared" si="0"/>
        <v>0.24490963166323496</v>
      </c>
      <c r="E10" s="21">
        <v>336</v>
      </c>
      <c r="F10" s="22">
        <v>67</v>
      </c>
      <c r="G10" s="18">
        <f t="shared" si="1"/>
        <v>0.19940476190476192</v>
      </c>
      <c r="H10" s="16">
        <f t="shared" si="5"/>
        <v>8406</v>
      </c>
      <c r="I10" s="16">
        <f t="shared" si="2"/>
        <v>2074</v>
      </c>
      <c r="J10" s="17">
        <f t="shared" si="3"/>
        <v>0.24672852724244587</v>
      </c>
      <c r="K10" s="21">
        <v>8743</v>
      </c>
      <c r="L10" s="16">
        <v>1873</v>
      </c>
      <c r="M10" s="17">
        <f t="shared" si="4"/>
        <v>0.214228525677685</v>
      </c>
      <c r="N10" s="1"/>
      <c r="O10" s="1"/>
    </row>
    <row r="11" spans="1:15" ht="12.75">
      <c r="A11" s="25" t="s">
        <v>12</v>
      </c>
      <c r="B11" s="21">
        <v>3994</v>
      </c>
      <c r="C11" s="22">
        <v>739</v>
      </c>
      <c r="D11" s="17">
        <f t="shared" si="0"/>
        <v>0.18502754131196794</v>
      </c>
      <c r="E11" s="21">
        <v>121</v>
      </c>
      <c r="F11" s="22">
        <v>28</v>
      </c>
      <c r="G11" s="18">
        <f t="shared" si="1"/>
        <v>0.23140495867768596</v>
      </c>
      <c r="H11" s="16">
        <f t="shared" si="5"/>
        <v>3873</v>
      </c>
      <c r="I11" s="16">
        <f t="shared" si="2"/>
        <v>711</v>
      </c>
      <c r="J11" s="17">
        <f t="shared" si="3"/>
        <v>0.18357862122385749</v>
      </c>
      <c r="K11" s="21">
        <v>3994</v>
      </c>
      <c r="L11" s="16">
        <v>667</v>
      </c>
      <c r="M11" s="17">
        <f t="shared" si="4"/>
        <v>0.16700050075112668</v>
      </c>
      <c r="N11" s="1"/>
      <c r="O11" s="1"/>
    </row>
    <row r="12" spans="1:15" ht="12.75">
      <c r="A12" s="25" t="s">
        <v>13</v>
      </c>
      <c r="B12" s="21">
        <v>45506</v>
      </c>
      <c r="C12" s="22">
        <v>7420</v>
      </c>
      <c r="D12" s="17">
        <f t="shared" si="0"/>
        <v>0.16305542126313013</v>
      </c>
      <c r="E12" s="21">
        <v>5116</v>
      </c>
      <c r="F12" s="22">
        <v>952</v>
      </c>
      <c r="G12" s="18">
        <f t="shared" si="1"/>
        <v>0.1860828772478499</v>
      </c>
      <c r="H12" s="16">
        <f t="shared" si="5"/>
        <v>40390</v>
      </c>
      <c r="I12" s="16">
        <f t="shared" si="2"/>
        <v>6468</v>
      </c>
      <c r="J12" s="17">
        <f t="shared" si="3"/>
        <v>0.16013864818024262</v>
      </c>
      <c r="K12" s="21">
        <v>45905</v>
      </c>
      <c r="L12" s="22">
        <v>7234</v>
      </c>
      <c r="M12" s="17">
        <f t="shared" si="4"/>
        <v>0.15758631957303126</v>
      </c>
      <c r="N12" s="1"/>
      <c r="O12" s="1"/>
    </row>
    <row r="13" spans="1:15" ht="12.75">
      <c r="A13" s="25" t="s">
        <v>14</v>
      </c>
      <c r="B13" s="21">
        <v>12043</v>
      </c>
      <c r="C13" s="22">
        <v>2758</v>
      </c>
      <c r="D13" s="17">
        <f t="shared" si="0"/>
        <v>0.229012704475629</v>
      </c>
      <c r="E13" s="21">
        <v>799</v>
      </c>
      <c r="F13" s="22">
        <v>141</v>
      </c>
      <c r="G13" s="18">
        <f t="shared" si="1"/>
        <v>0.17647058823529413</v>
      </c>
      <c r="H13" s="16">
        <f t="shared" si="5"/>
        <v>11244</v>
      </c>
      <c r="I13" s="16">
        <f t="shared" si="2"/>
        <v>2617</v>
      </c>
      <c r="J13" s="17">
        <f t="shared" si="3"/>
        <v>0.23274635361081467</v>
      </c>
      <c r="K13" s="21">
        <v>12043</v>
      </c>
      <c r="L13" s="22">
        <v>2461</v>
      </c>
      <c r="M13" s="17">
        <f t="shared" si="4"/>
        <v>0.2043510753134601</v>
      </c>
      <c r="N13" s="1"/>
      <c r="O13" s="1"/>
    </row>
    <row r="14" spans="1:15" ht="12.75">
      <c r="A14" s="25" t="s">
        <v>21</v>
      </c>
      <c r="B14" s="21">
        <v>8376</v>
      </c>
      <c r="C14" s="22">
        <v>1924</v>
      </c>
      <c r="D14" s="17">
        <f t="shared" si="0"/>
        <v>0.2297039159503343</v>
      </c>
      <c r="E14" s="21">
        <v>616</v>
      </c>
      <c r="F14" s="22">
        <v>60</v>
      </c>
      <c r="G14" s="18">
        <f t="shared" si="1"/>
        <v>0.09740259740259741</v>
      </c>
      <c r="H14" s="16">
        <f t="shared" si="5"/>
        <v>7760</v>
      </c>
      <c r="I14" s="16">
        <f t="shared" si="2"/>
        <v>1864</v>
      </c>
      <c r="J14" s="17">
        <f t="shared" si="3"/>
        <v>0.24020618556701032</v>
      </c>
      <c r="K14" s="21">
        <v>8376</v>
      </c>
      <c r="L14" s="22">
        <v>1820</v>
      </c>
      <c r="M14" s="17">
        <f t="shared" si="4"/>
        <v>0.21728748806112702</v>
      </c>
      <c r="N14" s="1"/>
      <c r="O14" s="1"/>
    </row>
    <row r="15" spans="1:15" ht="12.75">
      <c r="A15" s="25" t="s">
        <v>15</v>
      </c>
      <c r="B15" s="21">
        <v>6966</v>
      </c>
      <c r="C15" s="22">
        <v>1770</v>
      </c>
      <c r="D15" s="17">
        <f t="shared" si="0"/>
        <v>0.2540913006029285</v>
      </c>
      <c r="E15" s="21">
        <v>143</v>
      </c>
      <c r="F15" s="22">
        <v>29</v>
      </c>
      <c r="G15" s="18">
        <f t="shared" si="1"/>
        <v>0.20279720279720279</v>
      </c>
      <c r="H15" s="16">
        <f t="shared" si="5"/>
        <v>6823</v>
      </c>
      <c r="I15" s="16">
        <f t="shared" si="2"/>
        <v>1741</v>
      </c>
      <c r="J15" s="17">
        <f t="shared" si="3"/>
        <v>0.2551663491132933</v>
      </c>
      <c r="K15" s="21">
        <v>6966</v>
      </c>
      <c r="L15" s="22">
        <v>1636</v>
      </c>
      <c r="M15" s="17">
        <f>L15/K15</f>
        <v>0.2348550100488085</v>
      </c>
      <c r="N15" s="1"/>
      <c r="O15" s="1"/>
    </row>
    <row r="16" spans="1:15" ht="12.75">
      <c r="A16" s="25" t="s">
        <v>16</v>
      </c>
      <c r="B16" s="21">
        <v>7746</v>
      </c>
      <c r="C16" s="22">
        <v>1530</v>
      </c>
      <c r="D16" s="17">
        <f t="shared" si="0"/>
        <v>0.19752130131680867</v>
      </c>
      <c r="E16" s="21">
        <v>347</v>
      </c>
      <c r="F16" s="22">
        <v>69</v>
      </c>
      <c r="G16" s="18">
        <f t="shared" si="1"/>
        <v>0.1988472622478386</v>
      </c>
      <c r="H16" s="16">
        <f t="shared" si="5"/>
        <v>7399</v>
      </c>
      <c r="I16" s="16">
        <f t="shared" si="2"/>
        <v>1461</v>
      </c>
      <c r="J16" s="17">
        <f t="shared" si="3"/>
        <v>0.19745911609676983</v>
      </c>
      <c r="K16" s="21">
        <v>7746</v>
      </c>
      <c r="L16" s="22">
        <v>1408</v>
      </c>
      <c r="M16" s="17">
        <f t="shared" si="4"/>
        <v>0.18177123676736381</v>
      </c>
      <c r="N16" s="1"/>
      <c r="O16" s="1"/>
    </row>
    <row r="17" spans="1:15" ht="12.75">
      <c r="A17" s="25" t="s">
        <v>17</v>
      </c>
      <c r="B17" s="21">
        <v>7607</v>
      </c>
      <c r="C17" s="22">
        <v>1822</v>
      </c>
      <c r="D17" s="17">
        <f t="shared" si="0"/>
        <v>0.23951623504666755</v>
      </c>
      <c r="E17" s="21">
        <v>344</v>
      </c>
      <c r="F17" s="22">
        <v>53</v>
      </c>
      <c r="G17" s="18">
        <f t="shared" si="1"/>
        <v>0.15406976744186046</v>
      </c>
      <c r="H17" s="16">
        <f t="shared" si="5"/>
        <v>7263</v>
      </c>
      <c r="I17" s="16">
        <f t="shared" si="2"/>
        <v>1769</v>
      </c>
      <c r="J17" s="17">
        <f t="shared" si="3"/>
        <v>0.2435632658680986</v>
      </c>
      <c r="K17" s="21">
        <v>7607</v>
      </c>
      <c r="L17" s="22">
        <v>1825</v>
      </c>
      <c r="M17" s="17">
        <f t="shared" si="4"/>
        <v>0.2399106086499277</v>
      </c>
      <c r="N17" s="1"/>
      <c r="O17" s="1"/>
    </row>
    <row r="18" spans="1:15" ht="12.75">
      <c r="A18" s="25" t="s">
        <v>18</v>
      </c>
      <c r="B18" s="21">
        <v>12000</v>
      </c>
      <c r="C18" s="22">
        <v>3085</v>
      </c>
      <c r="D18" s="17">
        <f t="shared" si="0"/>
        <v>0.25708333333333333</v>
      </c>
      <c r="E18" s="21">
        <v>786</v>
      </c>
      <c r="F18" s="22">
        <v>213</v>
      </c>
      <c r="G18" s="18">
        <f t="shared" si="1"/>
        <v>0.27099236641221375</v>
      </c>
      <c r="H18" s="16">
        <f t="shared" si="5"/>
        <v>11214</v>
      </c>
      <c r="I18" s="16">
        <f t="shared" si="2"/>
        <v>2872</v>
      </c>
      <c r="J18" s="17">
        <f t="shared" si="3"/>
        <v>0.2561084358837168</v>
      </c>
      <c r="K18" s="21">
        <v>12107</v>
      </c>
      <c r="L18" s="22">
        <v>3001</v>
      </c>
      <c r="M18" s="17">
        <f t="shared" si="4"/>
        <v>0.24787313124638638</v>
      </c>
      <c r="N18" s="1"/>
      <c r="O18" s="1"/>
    </row>
    <row r="19" spans="1:15" ht="13.5" thickBot="1">
      <c r="A19" s="26" t="s">
        <v>19</v>
      </c>
      <c r="B19" s="23">
        <v>6407</v>
      </c>
      <c r="C19" s="24">
        <v>1371</v>
      </c>
      <c r="D19" s="19">
        <f t="shared" si="0"/>
        <v>0.21398470422974872</v>
      </c>
      <c r="E19" s="23">
        <v>132</v>
      </c>
      <c r="F19" s="24">
        <v>26</v>
      </c>
      <c r="G19" s="20">
        <f t="shared" si="1"/>
        <v>0.19696969696969696</v>
      </c>
      <c r="H19" s="16">
        <f t="shared" si="5"/>
        <v>6275</v>
      </c>
      <c r="I19" s="16">
        <f t="shared" si="2"/>
        <v>1345</v>
      </c>
      <c r="J19" s="19">
        <f t="shared" si="3"/>
        <v>0.21434262948207172</v>
      </c>
      <c r="K19" s="23">
        <v>6551</v>
      </c>
      <c r="L19" s="22">
        <v>1258</v>
      </c>
      <c r="M19" s="19">
        <f t="shared" si="4"/>
        <v>0.19203175087772859</v>
      </c>
      <c r="N19" s="1"/>
      <c r="O19" s="1"/>
    </row>
    <row r="20" spans="1:15" ht="13.5" thickBot="1">
      <c r="A20" s="11" t="s">
        <v>20</v>
      </c>
      <c r="B20" s="12">
        <f>SUM(B7:B19)</f>
        <v>149158</v>
      </c>
      <c r="C20" s="13">
        <f aca="true" t="shared" si="6" ref="C20:L20">SUM(C7:C19)</f>
        <v>31373</v>
      </c>
      <c r="D20" s="14">
        <f t="shared" si="0"/>
        <v>0.21033400823288056</v>
      </c>
      <c r="E20" s="12">
        <f t="shared" si="6"/>
        <v>10237</v>
      </c>
      <c r="F20" s="13">
        <f t="shared" si="6"/>
        <v>1874</v>
      </c>
      <c r="G20" s="15">
        <f t="shared" si="1"/>
        <v>0.1830614437823581</v>
      </c>
      <c r="H20" s="13">
        <f t="shared" si="6"/>
        <v>138921</v>
      </c>
      <c r="I20" s="13">
        <f t="shared" si="6"/>
        <v>29499</v>
      </c>
      <c r="J20" s="14">
        <f t="shared" si="3"/>
        <v>0.21234370613514156</v>
      </c>
      <c r="K20" s="12">
        <f t="shared" si="6"/>
        <v>149809</v>
      </c>
      <c r="L20" s="13">
        <f t="shared" si="6"/>
        <v>29737</v>
      </c>
      <c r="M20" s="14">
        <f t="shared" si="4"/>
        <v>0.19849942259810827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2022-04-21T07:56:19Z</dcterms:modified>
  <cp:category/>
  <cp:version/>
  <cp:contentType/>
  <cp:contentStatus/>
</cp:coreProperties>
</file>