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54" yWindow="171" windowWidth="11078" windowHeight="13017" activeTab="0"/>
  </bookViews>
  <sheets>
    <sheet name="01_07_2022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<sst xmlns="http://schemas.openxmlformats.org/spreadsheetml/2006/main" count="36" uniqueCount="26">
  <si>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</si>
  <si>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</si>
  <si>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</si>
  <si>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</si>
  <si>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</si>
  <si>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</si>
  <si>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</si>
  <si>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</si>
  <si>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</si>
  <si>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</si>
  <si>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</si>
  <si>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</si>
  <si>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</si>
  <si>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</si>
  <si>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</si>
  <si>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</si>
  <si>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</si>
  <si>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</si>
  <si>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</si>
  <si>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</si>
  <si>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</si>
  <si>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</si>
  <si>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</si>
  <si>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</si>
  <si>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</si>
  <si>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01.07.2022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</si>
</sst>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72" fontId="1" fillId="0" borderId="32" xfId="0" applyNumberFormat="1" applyFont="1" applyFill="1" applyBorder="1" applyAlignment="1">
      <alignment/>
    </xf>
    <xf numFmtId="172" fontId="1" fillId="0" borderId="33" xfId="0" applyNumberFormat="1" applyFont="1" applyFill="1" applyBorder="1" applyAlignment="1">
      <alignment/>
    </xf>
    <xf numFmtId="173" fontId="1" fillId="0" borderId="34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/>
    </xf>
    <xf numFmtId="173" fontId="1" fillId="0" borderId="37" xfId="0" applyNumberFormat="1" applyFont="1" applyFill="1" applyBorder="1" applyAlignment="1">
      <alignment/>
    </xf>
    <xf numFmtId="173" fontId="1" fillId="0" borderId="33" xfId="0" applyNumberFormat="1" applyFont="1" applyFill="1" applyBorder="1" applyAlignment="1">
      <alignment/>
    </xf>
    <xf numFmtId="173" fontId="1" fillId="0" borderId="27" xfId="0" applyNumberFormat="1" applyFont="1" applyFill="1" applyBorder="1" applyAlignment="1">
      <alignment/>
    </xf>
    <xf numFmtId="173" fontId="1" fillId="0" borderId="36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3" sqref="I33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8">
      <c r="A1" s="18" t="s">
        <v>25</v>
      </c>
    </row>
    <row r="2" ht="15.75" thickBot="1">
      <c r="M2" s="3" t="s">
        <v>22</v>
      </c>
    </row>
    <row r="3" spans="1:13" s="4" customFormat="1" ht="15.75" thickBot="1">
      <c r="A3" s="20" t="s">
        <v>7</v>
      </c>
      <c r="B3" s="23" t="s">
        <v>5</v>
      </c>
      <c r="C3" s="24"/>
      <c r="D3" s="24"/>
      <c r="E3" s="24"/>
      <c r="F3" s="24"/>
      <c r="G3" s="24"/>
      <c r="H3" s="24"/>
      <c r="I3" s="24"/>
      <c r="J3" s="25"/>
      <c r="K3" s="26" t="s">
        <v>6</v>
      </c>
      <c r="L3" s="27"/>
      <c r="M3" s="28"/>
    </row>
    <row r="4" spans="1:13" s="5" customFormat="1" ht="12.75">
      <c r="A4" s="21"/>
      <c r="B4" s="35" t="s">
        <v>1</v>
      </c>
      <c r="C4" s="36"/>
      <c r="D4" s="37"/>
      <c r="E4" s="35" t="s">
        <v>4</v>
      </c>
      <c r="F4" s="36"/>
      <c r="G4" s="36"/>
      <c r="H4" s="36"/>
      <c r="I4" s="36"/>
      <c r="J4" s="37"/>
      <c r="K4" s="35" t="s">
        <v>1</v>
      </c>
      <c r="L4" s="36"/>
      <c r="M4" s="37"/>
    </row>
    <row r="5" spans="1:13" s="5" customFormat="1" ht="26.25" customHeight="1">
      <c r="A5" s="21"/>
      <c r="B5" s="29" t="s">
        <v>0</v>
      </c>
      <c r="C5" s="31" t="s">
        <v>2</v>
      </c>
      <c r="D5" s="33" t="s">
        <v>3</v>
      </c>
      <c r="E5" s="29" t="s">
        <v>23</v>
      </c>
      <c r="F5" s="31"/>
      <c r="G5" s="31"/>
      <c r="H5" s="31" t="s">
        <v>24</v>
      </c>
      <c r="I5" s="31"/>
      <c r="J5" s="33"/>
      <c r="K5" s="29" t="s">
        <v>0</v>
      </c>
      <c r="L5" s="31" t="s">
        <v>2</v>
      </c>
      <c r="M5" s="33" t="s">
        <v>3</v>
      </c>
    </row>
    <row r="6" spans="1:13" s="5" customFormat="1" ht="21.75" customHeight="1" thickBot="1">
      <c r="A6" s="22"/>
      <c r="B6" s="30"/>
      <c r="C6" s="32"/>
      <c r="D6" s="34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30"/>
      <c r="L6" s="32"/>
      <c r="M6" s="34"/>
    </row>
    <row r="7" spans="1:15" ht="12.75">
      <c r="A7" s="19" t="s">
        <v>8</v>
      </c>
      <c r="B7" s="38">
        <v>10156</v>
      </c>
      <c r="C7" s="39">
        <v>4573</v>
      </c>
      <c r="D7" s="40">
        <f>C7/B7</f>
        <v>0.45027569909413157</v>
      </c>
      <c r="E7" s="38">
        <v>337</v>
      </c>
      <c r="F7" s="39">
        <v>111</v>
      </c>
      <c r="G7" s="47">
        <f>F7/E7</f>
        <v>0.3293768545994065</v>
      </c>
      <c r="H7" s="39">
        <f>B7-E7</f>
        <v>9819</v>
      </c>
      <c r="I7" s="39">
        <f>C7-F7</f>
        <v>4462</v>
      </c>
      <c r="J7" s="40">
        <f>I7/H7</f>
        <v>0.4544250942051125</v>
      </c>
      <c r="K7" s="38">
        <v>10228</v>
      </c>
      <c r="L7" s="39">
        <v>4331</v>
      </c>
      <c r="M7" s="40">
        <f>L7/K7</f>
        <v>0.42344544387954636</v>
      </c>
      <c r="N7" s="1"/>
      <c r="O7" s="1"/>
    </row>
    <row r="8" spans="1:15" ht="12.75">
      <c r="A8" s="16" t="s">
        <v>9</v>
      </c>
      <c r="B8" s="41">
        <v>13446</v>
      </c>
      <c r="C8" s="42">
        <v>5956</v>
      </c>
      <c r="D8" s="43">
        <f aca="true" t="shared" si="0" ref="D8:D20">C8/B8</f>
        <v>0.44295701323813774</v>
      </c>
      <c r="E8" s="41">
        <v>472</v>
      </c>
      <c r="F8" s="42">
        <v>147</v>
      </c>
      <c r="G8" s="48">
        <f aca="true" t="shared" si="1" ref="G8:G20">F8/E8</f>
        <v>0.3114406779661017</v>
      </c>
      <c r="H8" s="39">
        <f>B8-E8</f>
        <v>12974</v>
      </c>
      <c r="I8" s="39">
        <f aca="true" t="shared" si="2" ref="I8:I19">C8-F8</f>
        <v>5809</v>
      </c>
      <c r="J8" s="43">
        <f aca="true" t="shared" si="3" ref="J8:J20">I8/H8</f>
        <v>0.4477416371203946</v>
      </c>
      <c r="K8" s="41">
        <v>13526</v>
      </c>
      <c r="L8" s="39">
        <v>5723</v>
      </c>
      <c r="M8" s="43">
        <f aca="true" t="shared" si="4" ref="M8:M20">L8/K8</f>
        <v>0.4231110453940559</v>
      </c>
      <c r="N8" s="1"/>
      <c r="O8" s="1"/>
    </row>
    <row r="9" spans="1:15" ht="12.75">
      <c r="A9" s="16" t="s">
        <v>10</v>
      </c>
      <c r="B9" s="41">
        <v>14638</v>
      </c>
      <c r="C9" s="42">
        <v>4178</v>
      </c>
      <c r="D9" s="43">
        <f t="shared" si="0"/>
        <v>0.28542150567017355</v>
      </c>
      <c r="E9" s="41">
        <v>860</v>
      </c>
      <c r="F9" s="42">
        <v>320</v>
      </c>
      <c r="G9" s="48">
        <f t="shared" si="1"/>
        <v>0.37209302325581395</v>
      </c>
      <c r="H9" s="39">
        <f aca="true" t="shared" si="5" ref="H9:H19">B9-E9</f>
        <v>13778</v>
      </c>
      <c r="I9" s="39">
        <f t="shared" si="2"/>
        <v>3858</v>
      </c>
      <c r="J9" s="43">
        <f t="shared" si="3"/>
        <v>0.28001161271592395</v>
      </c>
      <c r="K9" s="41">
        <v>14673</v>
      </c>
      <c r="L9" s="39">
        <v>3964</v>
      </c>
      <c r="M9" s="43">
        <f>L9/K9</f>
        <v>0.27015606897021743</v>
      </c>
      <c r="N9" s="1"/>
      <c r="O9" s="1"/>
    </row>
    <row r="10" spans="1:15" ht="12.75">
      <c r="A10" s="16" t="s">
        <v>11</v>
      </c>
      <c r="B10" s="41">
        <v>9835</v>
      </c>
      <c r="C10" s="42">
        <v>4125</v>
      </c>
      <c r="D10" s="43">
        <f t="shared" si="0"/>
        <v>0.4194204372140315</v>
      </c>
      <c r="E10" s="41">
        <v>421</v>
      </c>
      <c r="F10" s="42">
        <v>139</v>
      </c>
      <c r="G10" s="48">
        <f t="shared" si="1"/>
        <v>0.33016627078384797</v>
      </c>
      <c r="H10" s="39">
        <f t="shared" si="5"/>
        <v>9414</v>
      </c>
      <c r="I10" s="39">
        <f t="shared" si="2"/>
        <v>3986</v>
      </c>
      <c r="J10" s="43">
        <f t="shared" si="3"/>
        <v>0.4234119396643297</v>
      </c>
      <c r="K10" s="41">
        <v>9875</v>
      </c>
      <c r="L10" s="39">
        <v>3916</v>
      </c>
      <c r="M10" s="43">
        <f t="shared" si="4"/>
        <v>0.39655696202531643</v>
      </c>
      <c r="N10" s="1"/>
      <c r="O10" s="1"/>
    </row>
    <row r="11" spans="1:15" ht="12.75">
      <c r="A11" s="16" t="s">
        <v>12</v>
      </c>
      <c r="B11" s="41">
        <v>4137</v>
      </c>
      <c r="C11" s="42">
        <v>1692</v>
      </c>
      <c r="D11" s="43">
        <f t="shared" si="0"/>
        <v>0.40899202320522116</v>
      </c>
      <c r="E11" s="41">
        <v>121</v>
      </c>
      <c r="F11" s="42">
        <v>64</v>
      </c>
      <c r="G11" s="48">
        <f t="shared" si="1"/>
        <v>0.5289256198347108</v>
      </c>
      <c r="H11" s="39">
        <f t="shared" si="5"/>
        <v>4016</v>
      </c>
      <c r="I11" s="39">
        <f t="shared" si="2"/>
        <v>1628</v>
      </c>
      <c r="J11" s="43">
        <f t="shared" si="3"/>
        <v>0.40537848605577687</v>
      </c>
      <c r="K11" s="41">
        <v>4149</v>
      </c>
      <c r="L11" s="39">
        <v>1563</v>
      </c>
      <c r="M11" s="43">
        <f t="shared" si="4"/>
        <v>0.3767172812725958</v>
      </c>
      <c r="N11" s="1"/>
      <c r="O11" s="1"/>
    </row>
    <row r="12" spans="1:15" ht="12.75">
      <c r="A12" s="16" t="s">
        <v>13</v>
      </c>
      <c r="B12" s="41">
        <v>51722</v>
      </c>
      <c r="C12" s="42">
        <v>16531</v>
      </c>
      <c r="D12" s="43">
        <f t="shared" si="0"/>
        <v>0.3196125439851514</v>
      </c>
      <c r="E12" s="41">
        <v>5417</v>
      </c>
      <c r="F12" s="42">
        <v>2242</v>
      </c>
      <c r="G12" s="48">
        <f t="shared" si="1"/>
        <v>0.4138822226324534</v>
      </c>
      <c r="H12" s="39">
        <f t="shared" si="5"/>
        <v>46305</v>
      </c>
      <c r="I12" s="39">
        <f t="shared" si="2"/>
        <v>14289</v>
      </c>
      <c r="J12" s="43">
        <f t="shared" si="3"/>
        <v>0.30858438613540656</v>
      </c>
      <c r="K12" s="41">
        <v>52121</v>
      </c>
      <c r="L12" s="42">
        <v>15607</v>
      </c>
      <c r="M12" s="43">
        <f t="shared" si="4"/>
        <v>0.2994378465493755</v>
      </c>
      <c r="N12" s="1"/>
      <c r="O12" s="1"/>
    </row>
    <row r="13" spans="1:15" ht="12.75">
      <c r="A13" s="16" t="s">
        <v>14</v>
      </c>
      <c r="B13" s="41">
        <v>12529</v>
      </c>
      <c r="C13" s="42">
        <v>5619</v>
      </c>
      <c r="D13" s="43">
        <f t="shared" si="0"/>
        <v>0.4484795274962088</v>
      </c>
      <c r="E13" s="41">
        <v>799</v>
      </c>
      <c r="F13" s="42">
        <v>334</v>
      </c>
      <c r="G13" s="48">
        <f t="shared" si="1"/>
        <v>0.41802252816020025</v>
      </c>
      <c r="H13" s="39">
        <f t="shared" si="5"/>
        <v>11730</v>
      </c>
      <c r="I13" s="39">
        <f t="shared" si="2"/>
        <v>5285</v>
      </c>
      <c r="J13" s="43">
        <f t="shared" si="3"/>
        <v>0.4505541346973572</v>
      </c>
      <c r="K13" s="41">
        <v>12529</v>
      </c>
      <c r="L13" s="42">
        <v>5098</v>
      </c>
      <c r="M13" s="43">
        <f t="shared" si="4"/>
        <v>0.4068960012770373</v>
      </c>
      <c r="N13" s="1"/>
      <c r="O13" s="1"/>
    </row>
    <row r="14" spans="1:15" ht="12.75">
      <c r="A14" s="16" t="s">
        <v>21</v>
      </c>
      <c r="B14" s="41">
        <v>14808</v>
      </c>
      <c r="C14" s="42">
        <v>3785</v>
      </c>
      <c r="D14" s="43">
        <f t="shared" si="0"/>
        <v>0.2556050783360346</v>
      </c>
      <c r="E14" s="41">
        <v>668</v>
      </c>
      <c r="F14" s="42">
        <v>193</v>
      </c>
      <c r="G14" s="48">
        <f t="shared" si="1"/>
        <v>0.28892215568862273</v>
      </c>
      <c r="H14" s="39">
        <f t="shared" si="5"/>
        <v>14140</v>
      </c>
      <c r="I14" s="39">
        <f t="shared" si="2"/>
        <v>3592</v>
      </c>
      <c r="J14" s="43">
        <f t="shared" si="3"/>
        <v>0.25403111739745404</v>
      </c>
      <c r="K14" s="41">
        <v>14833</v>
      </c>
      <c r="L14" s="42">
        <v>3636</v>
      </c>
      <c r="M14" s="43">
        <f t="shared" si="4"/>
        <v>0.24512910402480956</v>
      </c>
      <c r="N14" s="1"/>
      <c r="O14" s="1"/>
    </row>
    <row r="15" spans="1:15" ht="12.75">
      <c r="A15" s="16" t="s">
        <v>15</v>
      </c>
      <c r="B15" s="41">
        <v>7212</v>
      </c>
      <c r="C15" s="42">
        <v>3373</v>
      </c>
      <c r="D15" s="43">
        <f t="shared" si="0"/>
        <v>0.4676927343316694</v>
      </c>
      <c r="E15" s="41">
        <v>143</v>
      </c>
      <c r="F15" s="42">
        <v>57</v>
      </c>
      <c r="G15" s="48">
        <f t="shared" si="1"/>
        <v>0.3986013986013986</v>
      </c>
      <c r="H15" s="39">
        <f t="shared" si="5"/>
        <v>7069</v>
      </c>
      <c r="I15" s="39">
        <f t="shared" si="2"/>
        <v>3316</v>
      </c>
      <c r="J15" s="43">
        <f t="shared" si="3"/>
        <v>0.46909039468100155</v>
      </c>
      <c r="K15" s="41">
        <v>7243</v>
      </c>
      <c r="L15" s="42">
        <v>3376</v>
      </c>
      <c r="M15" s="43">
        <f>L15/K15</f>
        <v>0.4661052050255419</v>
      </c>
      <c r="N15" s="1"/>
      <c r="O15" s="1"/>
    </row>
    <row r="16" spans="1:15" ht="12.75">
      <c r="A16" s="16" t="s">
        <v>16</v>
      </c>
      <c r="B16" s="41">
        <v>8853</v>
      </c>
      <c r="C16" s="42">
        <v>3375</v>
      </c>
      <c r="D16" s="43">
        <f t="shared" si="0"/>
        <v>0.3812267028126059</v>
      </c>
      <c r="E16" s="41">
        <v>447</v>
      </c>
      <c r="F16" s="42">
        <v>148</v>
      </c>
      <c r="G16" s="48">
        <f t="shared" si="1"/>
        <v>0.33109619686800895</v>
      </c>
      <c r="H16" s="39">
        <f t="shared" si="5"/>
        <v>8406</v>
      </c>
      <c r="I16" s="39">
        <f t="shared" si="2"/>
        <v>3227</v>
      </c>
      <c r="J16" s="43">
        <f t="shared" si="3"/>
        <v>0.38389245776826075</v>
      </c>
      <c r="K16" s="41">
        <v>8853</v>
      </c>
      <c r="L16" s="42">
        <v>3204</v>
      </c>
      <c r="M16" s="43">
        <f t="shared" si="4"/>
        <v>0.3619112165367672</v>
      </c>
      <c r="N16" s="1"/>
      <c r="O16" s="1"/>
    </row>
    <row r="17" spans="1:15" ht="12.75">
      <c r="A17" s="16" t="s">
        <v>17</v>
      </c>
      <c r="B17" s="41">
        <v>8639</v>
      </c>
      <c r="C17" s="42">
        <v>3807</v>
      </c>
      <c r="D17" s="43">
        <f t="shared" si="0"/>
        <v>0.44067600416714897</v>
      </c>
      <c r="E17" s="41">
        <v>344</v>
      </c>
      <c r="F17" s="42">
        <v>131</v>
      </c>
      <c r="G17" s="48">
        <f t="shared" si="1"/>
        <v>0.3808139534883721</v>
      </c>
      <c r="H17" s="39">
        <f t="shared" si="5"/>
        <v>8295</v>
      </c>
      <c r="I17" s="39">
        <f t="shared" si="2"/>
        <v>3676</v>
      </c>
      <c r="J17" s="43">
        <f t="shared" si="3"/>
        <v>0.4431585292344786</v>
      </c>
      <c r="K17" s="41">
        <v>8797</v>
      </c>
      <c r="L17" s="42">
        <v>3612</v>
      </c>
      <c r="M17" s="43">
        <f t="shared" si="4"/>
        <v>0.41059452085938386</v>
      </c>
      <c r="N17" s="1"/>
      <c r="O17" s="1"/>
    </row>
    <row r="18" spans="1:15" ht="12.75">
      <c r="A18" s="16" t="s">
        <v>18</v>
      </c>
      <c r="B18" s="41">
        <v>14977</v>
      </c>
      <c r="C18" s="42">
        <v>5659</v>
      </c>
      <c r="D18" s="43">
        <f t="shared" si="0"/>
        <v>0.37784603058022304</v>
      </c>
      <c r="E18" s="41">
        <v>786</v>
      </c>
      <c r="F18" s="42">
        <v>406</v>
      </c>
      <c r="G18" s="48">
        <f t="shared" si="1"/>
        <v>0.5165394402035624</v>
      </c>
      <c r="H18" s="39">
        <f t="shared" si="5"/>
        <v>14191</v>
      </c>
      <c r="I18" s="39">
        <f t="shared" si="2"/>
        <v>5253</v>
      </c>
      <c r="J18" s="43">
        <f t="shared" si="3"/>
        <v>0.37016418857022054</v>
      </c>
      <c r="K18" s="41">
        <v>15084</v>
      </c>
      <c r="L18" s="42">
        <v>5547</v>
      </c>
      <c r="M18" s="43">
        <f t="shared" si="4"/>
        <v>0.3677406523468576</v>
      </c>
      <c r="N18" s="1"/>
      <c r="O18" s="1"/>
    </row>
    <row r="19" spans="1:15" ht="13.5" thickBot="1">
      <c r="A19" s="17" t="s">
        <v>19</v>
      </c>
      <c r="B19" s="44">
        <v>7968</v>
      </c>
      <c r="C19" s="45">
        <v>3585</v>
      </c>
      <c r="D19" s="46">
        <f t="shared" si="0"/>
        <v>0.4499246987951807</v>
      </c>
      <c r="E19" s="44">
        <v>182</v>
      </c>
      <c r="F19" s="45">
        <v>62</v>
      </c>
      <c r="G19" s="49">
        <f t="shared" si="1"/>
        <v>0.34065934065934067</v>
      </c>
      <c r="H19" s="39">
        <f t="shared" si="5"/>
        <v>7786</v>
      </c>
      <c r="I19" s="39">
        <f t="shared" si="2"/>
        <v>3523</v>
      </c>
      <c r="J19" s="46">
        <f t="shared" si="3"/>
        <v>0.4524788081171333</v>
      </c>
      <c r="K19" s="44">
        <v>7968</v>
      </c>
      <c r="L19" s="42">
        <v>2811</v>
      </c>
      <c r="M19" s="46">
        <f t="shared" si="4"/>
        <v>0.35278614457831325</v>
      </c>
      <c r="N19" s="1"/>
      <c r="O19" s="1"/>
    </row>
    <row r="20" spans="1:15" ht="13.5" thickBot="1">
      <c r="A20" s="11" t="s">
        <v>20</v>
      </c>
      <c r="B20" s="12">
        <f>SUM(B7:B19)</f>
        <v>178920</v>
      </c>
      <c r="C20" s="13">
        <f aca="true" t="shared" si="6" ref="C20:L20">SUM(C7:C19)</f>
        <v>66258</v>
      </c>
      <c r="D20" s="14">
        <f t="shared" si="0"/>
        <v>0.37032193158953725</v>
      </c>
      <c r="E20" s="12">
        <f t="shared" si="6"/>
        <v>10997</v>
      </c>
      <c r="F20" s="13">
        <f t="shared" si="6"/>
        <v>4354</v>
      </c>
      <c r="G20" s="15">
        <f t="shared" si="1"/>
        <v>0.3959261616804583</v>
      </c>
      <c r="H20" s="13">
        <f t="shared" si="6"/>
        <v>167923</v>
      </c>
      <c r="I20" s="13">
        <f t="shared" si="6"/>
        <v>61904</v>
      </c>
      <c r="J20" s="14">
        <f t="shared" si="3"/>
        <v>0.36864515283790783</v>
      </c>
      <c r="K20" s="12">
        <f t="shared" si="6"/>
        <v>179879</v>
      </c>
      <c r="L20" s="13">
        <f t="shared" si="6"/>
        <v>62388</v>
      </c>
      <c r="M20" s="14">
        <f t="shared" si="4"/>
        <v>0.34683314895012757</v>
      </c>
      <c r="O20" s="1"/>
    </row>
    <row r="22" spans="2:6" ht="12.75">
      <c r="B22" s="10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B4:D4"/>
    <mergeCell ref="E4:J4"/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2022-08-18T09:57:40Z</dcterms:modified>
  <cp:category/>
  <cp:version/>
  <cp:contentType/>
  <cp:contentStatus/>
</cp:coreProperties>
</file>