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" yWindow="65522" windowWidth="10693" windowHeight="13017" activeTab="0"/>
  </bookViews>
  <sheets>
    <sheet name="01_09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<sst xmlns="http://schemas.openxmlformats.org/spreadsheetml/2006/main" count="36" uniqueCount="26">
  <si>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</si>
  <si>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</si>
  <si>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</si>
  <si>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</si>
  <si>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</si>
  <si>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</si>
  <si>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</si>
  <si>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</si>
  <si>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</si>
  <si>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</si>
  <si>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</si>
  <si>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</si>
  <si>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</si>
  <si>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</si>
  <si>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</si>
  <si>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</si>
  <si>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</si>
  <si>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</si>
  <si>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</si>
  <si>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</si>
  <si>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</si>
  <si>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</si>
  <si>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</si>
  <si>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</si>
  <si>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</si>
  <si>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01.09.2022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</si>
</sst>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L29" sqref="L29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18" t="s">
        <v>25</v>
      </c>
    </row>
    <row r="2" ht="15.75" thickBot="1">
      <c r="M2" s="3" t="s">
        <v>22</v>
      </c>
    </row>
    <row r="3" spans="1:13" s="4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19" t="s">
        <v>8</v>
      </c>
      <c r="B7" s="20">
        <v>10161</v>
      </c>
      <c r="C7" s="21">
        <v>5995</v>
      </c>
      <c r="D7" s="22">
        <f>C7/B7</f>
        <v>0.5900009841551028</v>
      </c>
      <c r="E7" s="20">
        <v>337</v>
      </c>
      <c r="F7" s="21">
        <v>236</v>
      </c>
      <c r="G7" s="29">
        <f>F7/E7</f>
        <v>0.7002967359050445</v>
      </c>
      <c r="H7" s="21">
        <f>B7-E7</f>
        <v>9824</v>
      </c>
      <c r="I7" s="21">
        <f>C7-F7</f>
        <v>5759</v>
      </c>
      <c r="J7" s="22">
        <f>I7/H7</f>
        <v>0.5862174267100977</v>
      </c>
      <c r="K7" s="20">
        <v>10233</v>
      </c>
      <c r="L7" s="21">
        <v>5613</v>
      </c>
      <c r="M7" s="22">
        <f>L7/K7</f>
        <v>0.5485194957490472</v>
      </c>
      <c r="N7" s="1"/>
      <c r="O7" s="1"/>
    </row>
    <row r="8" spans="1:15" ht="12.75">
      <c r="A8" s="16" t="s">
        <v>9</v>
      </c>
      <c r="B8" s="23">
        <v>13453</v>
      </c>
      <c r="C8" s="24">
        <v>8267</v>
      </c>
      <c r="D8" s="25">
        <f aca="true" t="shared" si="0" ref="D8:D20">C8/B8</f>
        <v>0.6145097747714264</v>
      </c>
      <c r="E8" s="23">
        <v>472</v>
      </c>
      <c r="F8" s="24">
        <v>304</v>
      </c>
      <c r="G8" s="30">
        <f aca="true" t="shared" si="1" ref="G8:G20">F8/E8</f>
        <v>0.6440677966101694</v>
      </c>
      <c r="H8" s="21">
        <f>B8-E8</f>
        <v>12981</v>
      </c>
      <c r="I8" s="21">
        <f aca="true" t="shared" si="2" ref="I8:I19">C8-F8</f>
        <v>7963</v>
      </c>
      <c r="J8" s="25">
        <f aca="true" t="shared" si="3" ref="J8:J20">I8/H8</f>
        <v>0.6134350204144519</v>
      </c>
      <c r="K8" s="23">
        <v>13532</v>
      </c>
      <c r="L8" s="21">
        <v>8153</v>
      </c>
      <c r="M8" s="25">
        <f aca="true" t="shared" si="4" ref="M8:M20">L8/K8</f>
        <v>0.6024977830328111</v>
      </c>
      <c r="N8" s="1"/>
      <c r="O8" s="1"/>
    </row>
    <row r="9" spans="1:15" ht="12.75">
      <c r="A9" s="16" t="s">
        <v>10</v>
      </c>
      <c r="B9" s="23">
        <v>15957</v>
      </c>
      <c r="C9" s="24">
        <v>6397</v>
      </c>
      <c r="D9" s="25">
        <f t="shared" si="0"/>
        <v>0.40088989158363103</v>
      </c>
      <c r="E9" s="23">
        <v>860</v>
      </c>
      <c r="F9" s="24">
        <v>458</v>
      </c>
      <c r="G9" s="30">
        <f t="shared" si="1"/>
        <v>0.5325581395348837</v>
      </c>
      <c r="H9" s="21">
        <f aca="true" t="shared" si="5" ref="H9:H19">B9-E9</f>
        <v>15097</v>
      </c>
      <c r="I9" s="21">
        <f t="shared" si="2"/>
        <v>5939</v>
      </c>
      <c r="J9" s="25">
        <f t="shared" si="3"/>
        <v>0.3933894151155859</v>
      </c>
      <c r="K9" s="23">
        <v>15991</v>
      </c>
      <c r="L9" s="21">
        <v>6131</v>
      </c>
      <c r="M9" s="25">
        <f>L9/K9</f>
        <v>0.38340316427990745</v>
      </c>
      <c r="N9" s="1"/>
      <c r="O9" s="1"/>
    </row>
    <row r="10" spans="1:15" ht="12.75">
      <c r="A10" s="16" t="s">
        <v>11</v>
      </c>
      <c r="B10" s="23">
        <v>9840</v>
      </c>
      <c r="C10" s="24">
        <v>5601</v>
      </c>
      <c r="D10" s="25">
        <f t="shared" si="0"/>
        <v>0.5692073170731707</v>
      </c>
      <c r="E10" s="23">
        <v>421</v>
      </c>
      <c r="F10" s="24">
        <v>288</v>
      </c>
      <c r="G10" s="30">
        <f t="shared" si="1"/>
        <v>0.684085510688836</v>
      </c>
      <c r="H10" s="21">
        <f t="shared" si="5"/>
        <v>9419</v>
      </c>
      <c r="I10" s="21">
        <f t="shared" si="2"/>
        <v>5313</v>
      </c>
      <c r="J10" s="25">
        <f t="shared" si="3"/>
        <v>0.56407261917401</v>
      </c>
      <c r="K10" s="23">
        <v>9880</v>
      </c>
      <c r="L10" s="21">
        <v>5447</v>
      </c>
      <c r="M10" s="25">
        <f t="shared" si="4"/>
        <v>0.5513157894736842</v>
      </c>
      <c r="N10" s="1"/>
      <c r="O10" s="1"/>
    </row>
    <row r="11" spans="1:15" ht="12.75">
      <c r="A11" s="16" t="s">
        <v>12</v>
      </c>
      <c r="B11" s="23">
        <v>4140</v>
      </c>
      <c r="C11" s="24">
        <v>2600</v>
      </c>
      <c r="D11" s="25">
        <f t="shared" si="0"/>
        <v>0.6280193236714976</v>
      </c>
      <c r="E11" s="23">
        <v>121</v>
      </c>
      <c r="F11" s="24">
        <v>87</v>
      </c>
      <c r="G11" s="30">
        <f t="shared" si="1"/>
        <v>0.71900826446281</v>
      </c>
      <c r="H11" s="21">
        <f t="shared" si="5"/>
        <v>4019</v>
      </c>
      <c r="I11" s="21">
        <f t="shared" si="2"/>
        <v>2513</v>
      </c>
      <c r="J11" s="25">
        <f t="shared" si="3"/>
        <v>0.6252799203782036</v>
      </c>
      <c r="K11" s="23">
        <v>4152</v>
      </c>
      <c r="L11" s="21">
        <v>2380</v>
      </c>
      <c r="M11" s="25">
        <f t="shared" si="4"/>
        <v>0.5732177263969171</v>
      </c>
      <c r="N11" s="1"/>
      <c r="O11" s="1"/>
    </row>
    <row r="12" spans="1:15" ht="12.75">
      <c r="A12" s="16" t="s">
        <v>13</v>
      </c>
      <c r="B12" s="23">
        <v>51728</v>
      </c>
      <c r="C12" s="24">
        <v>35147</v>
      </c>
      <c r="D12" s="25">
        <f t="shared" si="0"/>
        <v>0.679457933807609</v>
      </c>
      <c r="E12" s="23">
        <v>5424</v>
      </c>
      <c r="F12" s="24">
        <v>3075</v>
      </c>
      <c r="G12" s="30">
        <f t="shared" si="1"/>
        <v>0.566924778761062</v>
      </c>
      <c r="H12" s="21">
        <f t="shared" si="5"/>
        <v>46304</v>
      </c>
      <c r="I12" s="21">
        <f t="shared" si="2"/>
        <v>32072</v>
      </c>
      <c r="J12" s="25">
        <f t="shared" si="3"/>
        <v>0.6926399447131997</v>
      </c>
      <c r="K12" s="23">
        <v>52128</v>
      </c>
      <c r="L12" s="24">
        <v>34671</v>
      </c>
      <c r="M12" s="25">
        <f t="shared" si="4"/>
        <v>0.6651127992633518</v>
      </c>
      <c r="N12" s="1"/>
      <c r="O12" s="1"/>
    </row>
    <row r="13" spans="1:15" ht="12.75">
      <c r="A13" s="16" t="s">
        <v>14</v>
      </c>
      <c r="B13" s="23">
        <v>12536</v>
      </c>
      <c r="C13" s="24">
        <v>7254</v>
      </c>
      <c r="D13" s="25">
        <f t="shared" si="0"/>
        <v>0.5786534779834078</v>
      </c>
      <c r="E13" s="23">
        <v>799</v>
      </c>
      <c r="F13" s="24">
        <v>638</v>
      </c>
      <c r="G13" s="30">
        <f t="shared" si="1"/>
        <v>0.7984981226533167</v>
      </c>
      <c r="H13" s="21">
        <f t="shared" si="5"/>
        <v>11737</v>
      </c>
      <c r="I13" s="21">
        <f t="shared" si="2"/>
        <v>6616</v>
      </c>
      <c r="J13" s="25">
        <f t="shared" si="3"/>
        <v>0.5636874840248786</v>
      </c>
      <c r="K13" s="23">
        <v>12536</v>
      </c>
      <c r="L13" s="24">
        <v>6456</v>
      </c>
      <c r="M13" s="25">
        <f t="shared" si="4"/>
        <v>0.5149968091895342</v>
      </c>
      <c r="N13" s="1"/>
      <c r="O13" s="1"/>
    </row>
    <row r="14" spans="1:15" ht="12.75">
      <c r="A14" s="16" t="s">
        <v>21</v>
      </c>
      <c r="B14" s="23">
        <v>14814</v>
      </c>
      <c r="C14" s="24">
        <v>5509</v>
      </c>
      <c r="D14" s="25">
        <f t="shared" si="0"/>
        <v>0.3718779532874308</v>
      </c>
      <c r="E14" s="23">
        <v>668</v>
      </c>
      <c r="F14" s="24">
        <v>301</v>
      </c>
      <c r="G14" s="30">
        <f t="shared" si="1"/>
        <v>0.4505988023952096</v>
      </c>
      <c r="H14" s="21">
        <f t="shared" si="5"/>
        <v>14146</v>
      </c>
      <c r="I14" s="21">
        <f t="shared" si="2"/>
        <v>5208</v>
      </c>
      <c r="J14" s="25">
        <f t="shared" si="3"/>
        <v>0.3681606107733635</v>
      </c>
      <c r="K14" s="23">
        <v>14839</v>
      </c>
      <c r="L14" s="24">
        <v>5490</v>
      </c>
      <c r="M14" s="25">
        <f t="shared" si="4"/>
        <v>0.3699710223060853</v>
      </c>
      <c r="N14" s="1"/>
      <c r="O14" s="1"/>
    </row>
    <row r="15" spans="1:15" ht="12.75">
      <c r="A15" s="16" t="s">
        <v>15</v>
      </c>
      <c r="B15" s="23">
        <v>7265</v>
      </c>
      <c r="C15" s="24">
        <v>4701</v>
      </c>
      <c r="D15" s="25">
        <f t="shared" si="0"/>
        <v>0.6470750172057811</v>
      </c>
      <c r="E15" s="23">
        <v>143</v>
      </c>
      <c r="F15" s="24">
        <v>82</v>
      </c>
      <c r="G15" s="30">
        <f t="shared" si="1"/>
        <v>0.5734265734265734</v>
      </c>
      <c r="H15" s="21">
        <f t="shared" si="5"/>
        <v>7122</v>
      </c>
      <c r="I15" s="21">
        <f t="shared" si="2"/>
        <v>4619</v>
      </c>
      <c r="J15" s="25">
        <f t="shared" si="3"/>
        <v>0.6485537770289245</v>
      </c>
      <c r="K15" s="23">
        <v>7296</v>
      </c>
      <c r="L15" s="24">
        <v>4527</v>
      </c>
      <c r="M15" s="25">
        <f>L15/K15</f>
        <v>0.6204769736842105</v>
      </c>
      <c r="N15" s="1"/>
      <c r="O15" s="1"/>
    </row>
    <row r="16" spans="1:15" ht="12.75">
      <c r="A16" s="16" t="s">
        <v>16</v>
      </c>
      <c r="B16" s="23">
        <v>8858</v>
      </c>
      <c r="C16" s="24">
        <v>4582</v>
      </c>
      <c r="D16" s="25">
        <f t="shared" si="0"/>
        <v>0.5172725220139986</v>
      </c>
      <c r="E16" s="23">
        <v>447</v>
      </c>
      <c r="F16" s="24">
        <v>242</v>
      </c>
      <c r="G16" s="30">
        <f t="shared" si="1"/>
        <v>0.5413870246085011</v>
      </c>
      <c r="H16" s="21">
        <f t="shared" si="5"/>
        <v>8411</v>
      </c>
      <c r="I16" s="21">
        <f t="shared" si="2"/>
        <v>4340</v>
      </c>
      <c r="J16" s="25">
        <f t="shared" si="3"/>
        <v>0.5159909642135299</v>
      </c>
      <c r="K16" s="23">
        <v>8858</v>
      </c>
      <c r="L16" s="24">
        <v>4363</v>
      </c>
      <c r="M16" s="25">
        <f t="shared" si="4"/>
        <v>0.4925491081508241</v>
      </c>
      <c r="N16" s="1"/>
      <c r="O16" s="1"/>
    </row>
    <row r="17" spans="1:15" ht="12.75">
      <c r="A17" s="16" t="s">
        <v>17</v>
      </c>
      <c r="B17" s="23">
        <v>8643</v>
      </c>
      <c r="C17" s="24">
        <v>4630</v>
      </c>
      <c r="D17" s="25">
        <f t="shared" si="0"/>
        <v>0.535693624898762</v>
      </c>
      <c r="E17" s="23">
        <v>344</v>
      </c>
      <c r="F17" s="24">
        <v>178</v>
      </c>
      <c r="G17" s="30">
        <f t="shared" si="1"/>
        <v>0.5174418604651163</v>
      </c>
      <c r="H17" s="21">
        <f t="shared" si="5"/>
        <v>8299</v>
      </c>
      <c r="I17" s="21">
        <f t="shared" si="2"/>
        <v>4452</v>
      </c>
      <c r="J17" s="25">
        <f t="shared" si="3"/>
        <v>0.5364501747198458</v>
      </c>
      <c r="K17" s="23">
        <v>8801</v>
      </c>
      <c r="L17" s="24">
        <v>4516</v>
      </c>
      <c r="M17" s="25">
        <f t="shared" si="4"/>
        <v>0.513123508692194</v>
      </c>
      <c r="N17" s="1"/>
      <c r="O17" s="1"/>
    </row>
    <row r="18" spans="1:15" ht="12.75">
      <c r="A18" s="16" t="s">
        <v>18</v>
      </c>
      <c r="B18" s="23">
        <v>14983</v>
      </c>
      <c r="C18" s="24">
        <v>7528</v>
      </c>
      <c r="D18" s="25">
        <f t="shared" si="0"/>
        <v>0.5024360942401388</v>
      </c>
      <c r="E18" s="23">
        <v>786</v>
      </c>
      <c r="F18" s="24">
        <v>511</v>
      </c>
      <c r="G18" s="30">
        <f t="shared" si="1"/>
        <v>0.6501272264631043</v>
      </c>
      <c r="H18" s="21">
        <f t="shared" si="5"/>
        <v>14197</v>
      </c>
      <c r="I18" s="21">
        <f t="shared" si="2"/>
        <v>7017</v>
      </c>
      <c r="J18" s="25">
        <f t="shared" si="3"/>
        <v>0.4942593505670212</v>
      </c>
      <c r="K18" s="23">
        <v>15091</v>
      </c>
      <c r="L18" s="24">
        <v>7524</v>
      </c>
      <c r="M18" s="25">
        <f t="shared" si="4"/>
        <v>0.4985753097872904</v>
      </c>
      <c r="N18" s="1"/>
      <c r="O18" s="1"/>
    </row>
    <row r="19" spans="1:15" ht="13.5" thickBot="1">
      <c r="A19" s="17" t="s">
        <v>19</v>
      </c>
      <c r="B19" s="26">
        <v>7971</v>
      </c>
      <c r="C19" s="27">
        <v>4691</v>
      </c>
      <c r="D19" s="28">
        <f t="shared" si="0"/>
        <v>0.5885083427424413</v>
      </c>
      <c r="E19" s="26">
        <v>182</v>
      </c>
      <c r="F19" s="27">
        <v>83</v>
      </c>
      <c r="G19" s="31">
        <f t="shared" si="1"/>
        <v>0.45604395604395603</v>
      </c>
      <c r="H19" s="21">
        <f t="shared" si="5"/>
        <v>7789</v>
      </c>
      <c r="I19" s="21">
        <f t="shared" si="2"/>
        <v>4608</v>
      </c>
      <c r="J19" s="28">
        <f t="shared" si="3"/>
        <v>0.5916035434587238</v>
      </c>
      <c r="K19" s="26">
        <v>7971</v>
      </c>
      <c r="L19" s="24">
        <v>3848</v>
      </c>
      <c r="M19" s="28">
        <f t="shared" si="4"/>
        <v>0.4827499686363066</v>
      </c>
      <c r="N19" s="1"/>
      <c r="O19" s="1"/>
    </row>
    <row r="20" spans="1:15" ht="13.5" thickBot="1">
      <c r="A20" s="11" t="s">
        <v>20</v>
      </c>
      <c r="B20" s="12">
        <f>SUM(B7:B19)</f>
        <v>180349</v>
      </c>
      <c r="C20" s="13">
        <f aca="true" t="shared" si="6" ref="C20:L20">SUM(C7:C19)</f>
        <v>102902</v>
      </c>
      <c r="D20" s="14">
        <f t="shared" si="0"/>
        <v>0.5705715030302358</v>
      </c>
      <c r="E20" s="12">
        <f t="shared" si="6"/>
        <v>11004</v>
      </c>
      <c r="F20" s="13">
        <f t="shared" si="6"/>
        <v>6483</v>
      </c>
      <c r="G20" s="15">
        <f t="shared" si="1"/>
        <v>0.5891494002181025</v>
      </c>
      <c r="H20" s="13">
        <f t="shared" si="6"/>
        <v>169345</v>
      </c>
      <c r="I20" s="13">
        <f t="shared" si="6"/>
        <v>96419</v>
      </c>
      <c r="J20" s="14">
        <f t="shared" si="3"/>
        <v>0.5693643154507071</v>
      </c>
      <c r="K20" s="12">
        <f t="shared" si="6"/>
        <v>181308</v>
      </c>
      <c r="L20" s="13">
        <f t="shared" si="6"/>
        <v>99119</v>
      </c>
      <c r="M20" s="14">
        <f t="shared" si="4"/>
        <v>0.546688507953317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2022-09-28T07:50:24Z</dcterms:modified>
  <cp:category/>
  <cp:version/>
  <cp:contentType/>
  <cp:contentStatus/>
</cp:coreProperties>
</file>