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0035" windowHeight="12810" activeTab="0"/>
  </bookViews>
  <sheets>
    <sheet name="01_08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<sst xmlns="http://schemas.openxmlformats.org/spreadsheetml/2006/main" count="36" uniqueCount="26">
  <si>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</si>
  <si>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</si>
  <si>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</si>
  <si>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</si>
  <si>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</si>
  <si>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</si>
  <si>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</si>
  <si>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</si>
  <si>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</si>
  <si>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</si>
  <si>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</si>
  <si>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</si>
  <si>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</si>
  <si>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</si>
  <si>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</si>
  <si>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</si>
  <si>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</si>
  <si>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</si>
  <si>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</si>
  <si>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</si>
  <si>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</si>
  <si>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</si>
  <si>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</si>
  <si>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</si>
  <si>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</si>
  <si>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01_06_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</si>
</sst>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2">
      <pane xSplit="1" ySplit="5" topLeftCell="K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L5" sqref="L5:L6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38" t="s">
        <v>7</v>
      </c>
      <c r="B3" s="41" t="s">
        <v>5</v>
      </c>
      <c r="C3" s="42"/>
      <c r="D3" s="42"/>
      <c r="E3" s="42"/>
      <c r="F3" s="42"/>
      <c r="G3" s="42"/>
      <c r="H3" s="42"/>
      <c r="I3" s="42"/>
      <c r="J3" s="43"/>
      <c r="K3" s="44" t="s">
        <v>6</v>
      </c>
      <c r="L3" s="45"/>
      <c r="M3" s="46"/>
    </row>
    <row r="4" spans="1:13" s="5" customFormat="1" ht="12.75">
      <c r="A4" s="39"/>
      <c r="B4" s="32" t="s">
        <v>1</v>
      </c>
      <c r="C4" s="33"/>
      <c r="D4" s="34"/>
      <c r="E4" s="32" t="s">
        <v>4</v>
      </c>
      <c r="F4" s="33"/>
      <c r="G4" s="33"/>
      <c r="H4" s="33"/>
      <c r="I4" s="33"/>
      <c r="J4" s="34"/>
      <c r="K4" s="32" t="s">
        <v>1</v>
      </c>
      <c r="L4" s="33"/>
      <c r="M4" s="34"/>
    </row>
    <row r="5" spans="1:13" s="5" customFormat="1" ht="26.25" customHeight="1">
      <c r="A5" s="39"/>
      <c r="B5" s="35" t="s">
        <v>0</v>
      </c>
      <c r="C5" s="36" t="s">
        <v>2</v>
      </c>
      <c r="D5" s="37" t="s">
        <v>3</v>
      </c>
      <c r="E5" s="35" t="s">
        <v>23</v>
      </c>
      <c r="F5" s="36"/>
      <c r="G5" s="36"/>
      <c r="H5" s="36" t="s">
        <v>24</v>
      </c>
      <c r="I5" s="36"/>
      <c r="J5" s="37"/>
      <c r="K5" s="35" t="s">
        <v>0</v>
      </c>
      <c r="L5" s="36" t="s">
        <v>2</v>
      </c>
      <c r="M5" s="37" t="s">
        <v>3</v>
      </c>
    </row>
    <row r="6" spans="1:13" s="5" customFormat="1" ht="32.25" customHeight="1" thickBot="1">
      <c r="A6" s="40"/>
      <c r="B6" s="47"/>
      <c r="C6" s="48"/>
      <c r="D6" s="49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7"/>
      <c r="L6" s="48"/>
      <c r="M6" s="49"/>
    </row>
    <row r="7" spans="1:15" ht="12.75">
      <c r="A7" s="28" t="s">
        <v>8</v>
      </c>
      <c r="B7" s="29">
        <v>11323</v>
      </c>
      <c r="C7" s="16">
        <v>5807</v>
      </c>
      <c r="D7" s="30">
        <f>C7/B7</f>
        <v>0.5128499514263004</v>
      </c>
      <c r="E7" s="29">
        <v>440</v>
      </c>
      <c r="F7" s="16">
        <v>219</v>
      </c>
      <c r="G7" s="31">
        <f>F7/E7</f>
        <v>0.49772727272727274</v>
      </c>
      <c r="H7" s="16">
        <f>B7-E7</f>
        <v>10883</v>
      </c>
      <c r="I7" s="16">
        <f>C7-F7</f>
        <v>5588</v>
      </c>
      <c r="J7" s="30">
        <f>I7/H7</f>
        <v>0.5134613617568685</v>
      </c>
      <c r="K7" s="29">
        <v>11410</v>
      </c>
      <c r="L7" s="16">
        <v>5719</v>
      </c>
      <c r="M7" s="30">
        <f>L7/K7</f>
        <v>0.5012269938650307</v>
      </c>
      <c r="N7" s="1"/>
      <c r="O7" s="1"/>
    </row>
    <row r="8" spans="1:15" ht="12.75">
      <c r="A8" s="25" t="s">
        <v>9</v>
      </c>
      <c r="B8" s="21">
        <v>17855</v>
      </c>
      <c r="C8" s="22">
        <v>7061</v>
      </c>
      <c r="D8" s="17">
        <f aca="true" t="shared" si="0" ref="D8:D20">C8/B8</f>
        <v>0.3954634556146738</v>
      </c>
      <c r="E8" s="21">
        <v>508</v>
      </c>
      <c r="F8" s="22">
        <v>297</v>
      </c>
      <c r="G8" s="18">
        <f aca="true" t="shared" si="1" ref="G8:G20">F8/E8</f>
        <v>0.5846456692913385</v>
      </c>
      <c r="H8" s="16">
        <f>B8-E8</f>
        <v>17347</v>
      </c>
      <c r="I8" s="16">
        <f aca="true" t="shared" si="2" ref="I8:I19">C8-F8</f>
        <v>6764</v>
      </c>
      <c r="J8" s="17">
        <f aca="true" t="shared" si="3" ref="J8:J20">I8/H8</f>
        <v>0.3899233296823658</v>
      </c>
      <c r="K8" s="21">
        <v>17894</v>
      </c>
      <c r="L8" s="16">
        <v>6860</v>
      </c>
      <c r="M8" s="17">
        <f aca="true" t="shared" si="4" ref="M8:M20">L8/K8</f>
        <v>0.3833687269475802</v>
      </c>
      <c r="N8" s="1"/>
      <c r="O8" s="1"/>
    </row>
    <row r="9" spans="1:15" ht="12.75">
      <c r="A9" s="25" t="s">
        <v>10</v>
      </c>
      <c r="B9" s="21">
        <v>50562</v>
      </c>
      <c r="C9" s="22">
        <v>12378</v>
      </c>
      <c r="D9" s="17">
        <f t="shared" si="0"/>
        <v>0.24480835409991694</v>
      </c>
      <c r="E9" s="21">
        <v>1327</v>
      </c>
      <c r="F9" s="22">
        <v>1027</v>
      </c>
      <c r="G9" s="18">
        <f t="shared" si="1"/>
        <v>0.7739261492087415</v>
      </c>
      <c r="H9" s="16">
        <f aca="true" t="shared" si="5" ref="H9:H19">B9-E9</f>
        <v>49235</v>
      </c>
      <c r="I9" s="16">
        <f t="shared" si="2"/>
        <v>11351</v>
      </c>
      <c r="J9" s="17">
        <f t="shared" si="3"/>
        <v>0.23054737483497512</v>
      </c>
      <c r="K9" s="21">
        <v>50695</v>
      </c>
      <c r="L9" s="16">
        <v>11765</v>
      </c>
      <c r="M9" s="17">
        <f>L9/K9</f>
        <v>0.2320741690502022</v>
      </c>
      <c r="N9" s="1"/>
      <c r="O9" s="1"/>
    </row>
    <row r="10" spans="1:15" ht="12.75">
      <c r="A10" s="25" t="s">
        <v>11</v>
      </c>
      <c r="B10" s="21">
        <v>10553</v>
      </c>
      <c r="C10" s="22">
        <v>5252</v>
      </c>
      <c r="D10" s="17">
        <f t="shared" si="0"/>
        <v>0.4976783852932815</v>
      </c>
      <c r="E10" s="21">
        <v>463</v>
      </c>
      <c r="F10" s="22">
        <v>194</v>
      </c>
      <c r="G10" s="18">
        <f t="shared" si="1"/>
        <v>0.4190064794816415</v>
      </c>
      <c r="H10" s="16">
        <f t="shared" si="5"/>
        <v>10090</v>
      </c>
      <c r="I10" s="16">
        <f t="shared" si="2"/>
        <v>5058</v>
      </c>
      <c r="J10" s="17">
        <f t="shared" si="3"/>
        <v>0.5012884043607532</v>
      </c>
      <c r="K10" s="21">
        <v>10623</v>
      </c>
      <c r="L10" s="16">
        <v>5281</v>
      </c>
      <c r="M10" s="17">
        <f t="shared" si="4"/>
        <v>0.49712887131695377</v>
      </c>
      <c r="N10" s="1"/>
      <c r="O10" s="1"/>
    </row>
    <row r="11" spans="1:15" ht="12.75">
      <c r="A11" s="25" t="s">
        <v>12</v>
      </c>
      <c r="B11" s="21">
        <v>5285</v>
      </c>
      <c r="C11" s="22">
        <v>2457</v>
      </c>
      <c r="D11" s="17">
        <f t="shared" si="0"/>
        <v>0.4649006622516556</v>
      </c>
      <c r="E11" s="21">
        <v>124</v>
      </c>
      <c r="F11" s="22">
        <v>85</v>
      </c>
      <c r="G11" s="18">
        <f t="shared" si="1"/>
        <v>0.6854838709677419</v>
      </c>
      <c r="H11" s="16">
        <f t="shared" si="5"/>
        <v>5161</v>
      </c>
      <c r="I11" s="16">
        <f t="shared" si="2"/>
        <v>2372</v>
      </c>
      <c r="J11" s="17">
        <f t="shared" si="3"/>
        <v>0.4596008525479558</v>
      </c>
      <c r="K11" s="21">
        <v>5360</v>
      </c>
      <c r="L11" s="16">
        <v>2411</v>
      </c>
      <c r="M11" s="17">
        <f t="shared" si="4"/>
        <v>0.44981343283582087</v>
      </c>
      <c r="N11" s="1"/>
      <c r="O11" s="1"/>
    </row>
    <row r="12" spans="1:15" ht="12.75">
      <c r="A12" s="25" t="s">
        <v>13</v>
      </c>
      <c r="B12" s="21">
        <v>59081</v>
      </c>
      <c r="C12" s="22">
        <v>23142</v>
      </c>
      <c r="D12" s="17">
        <f t="shared" si="0"/>
        <v>0.39169953115214706</v>
      </c>
      <c r="E12" s="21">
        <v>6117</v>
      </c>
      <c r="F12" s="22">
        <v>2885</v>
      </c>
      <c r="G12" s="18">
        <f t="shared" si="1"/>
        <v>0.47163642308321074</v>
      </c>
      <c r="H12" s="16">
        <f t="shared" si="5"/>
        <v>52964</v>
      </c>
      <c r="I12" s="16">
        <f t="shared" si="2"/>
        <v>20257</v>
      </c>
      <c r="J12" s="17">
        <f t="shared" si="3"/>
        <v>0.38246733630390456</v>
      </c>
      <c r="K12" s="21">
        <v>60398</v>
      </c>
      <c r="L12" s="22">
        <v>23426</v>
      </c>
      <c r="M12" s="17">
        <f t="shared" si="4"/>
        <v>0.38786052518295305</v>
      </c>
      <c r="N12" s="1"/>
      <c r="O12" s="1"/>
    </row>
    <row r="13" spans="1:15" ht="12.75">
      <c r="A13" s="25" t="s">
        <v>21</v>
      </c>
      <c r="B13" s="21">
        <v>10295</v>
      </c>
      <c r="C13" s="22">
        <v>5775</v>
      </c>
      <c r="D13" s="17">
        <f>C13/B13</f>
        <v>0.5609519184069937</v>
      </c>
      <c r="E13" s="21">
        <v>657</v>
      </c>
      <c r="F13" s="22">
        <v>334</v>
      </c>
      <c r="G13" s="18">
        <f>F13/E13</f>
        <v>0.5083713850837138</v>
      </c>
      <c r="H13" s="16">
        <f>B13-E13</f>
        <v>9638</v>
      </c>
      <c r="I13" s="16">
        <f>C13-F13</f>
        <v>5441</v>
      </c>
      <c r="J13" s="17">
        <f>I13/H13</f>
        <v>0.5645362108321228</v>
      </c>
      <c r="K13" s="21">
        <v>10333</v>
      </c>
      <c r="L13" s="22">
        <v>5636</v>
      </c>
      <c r="M13" s="17">
        <f>L13/K13</f>
        <v>0.5454369495790187</v>
      </c>
      <c r="N13" s="1"/>
      <c r="O13" s="1"/>
    </row>
    <row r="14" spans="1:15" ht="12.75">
      <c r="A14" s="25" t="s">
        <v>14</v>
      </c>
      <c r="B14" s="21">
        <v>14269</v>
      </c>
      <c r="C14" s="22">
        <v>6499</v>
      </c>
      <c r="D14" s="17">
        <f>C14/B14</f>
        <v>0.4554628915831523</v>
      </c>
      <c r="E14" s="21">
        <v>928</v>
      </c>
      <c r="F14" s="22">
        <v>453</v>
      </c>
      <c r="G14" s="18">
        <f>F14/E14</f>
        <v>0.48814655172413796</v>
      </c>
      <c r="H14" s="16">
        <f>B14-E14</f>
        <v>13341</v>
      </c>
      <c r="I14" s="16">
        <f>C14-F14</f>
        <v>6046</v>
      </c>
      <c r="J14" s="17">
        <f>I14/H14</f>
        <v>0.4531894160857507</v>
      </c>
      <c r="K14" s="21">
        <v>14613</v>
      </c>
      <c r="L14" s="22">
        <v>6534</v>
      </c>
      <c r="M14" s="17">
        <f>L14/K14</f>
        <v>0.44713611168137957</v>
      </c>
      <c r="N14" s="1"/>
      <c r="O14" s="1"/>
    </row>
    <row r="15" spans="1:15" ht="12.75">
      <c r="A15" s="25" t="s">
        <v>15</v>
      </c>
      <c r="B15" s="21">
        <v>8563</v>
      </c>
      <c r="C15" s="22">
        <v>4579</v>
      </c>
      <c r="D15" s="17">
        <f t="shared" si="0"/>
        <v>0.5347424967885087</v>
      </c>
      <c r="E15" s="21">
        <v>229</v>
      </c>
      <c r="F15" s="22">
        <v>116</v>
      </c>
      <c r="G15" s="18">
        <f t="shared" si="1"/>
        <v>0.5065502183406113</v>
      </c>
      <c r="H15" s="16">
        <f t="shared" si="5"/>
        <v>8334</v>
      </c>
      <c r="I15" s="16">
        <f t="shared" si="2"/>
        <v>4463</v>
      </c>
      <c r="J15" s="17">
        <f t="shared" si="3"/>
        <v>0.5355171586273099</v>
      </c>
      <c r="K15" s="21">
        <v>8602</v>
      </c>
      <c r="L15" s="22">
        <v>4599</v>
      </c>
      <c r="M15" s="17">
        <f>L15/K15</f>
        <v>0.5346431062543594</v>
      </c>
      <c r="N15" s="1"/>
      <c r="O15" s="1"/>
    </row>
    <row r="16" spans="1:15" ht="12.75">
      <c r="A16" s="25" t="s">
        <v>16</v>
      </c>
      <c r="B16" s="21">
        <v>10295</v>
      </c>
      <c r="C16" s="22">
        <v>4749</v>
      </c>
      <c r="D16" s="17">
        <f t="shared" si="0"/>
        <v>0.4612918892666343</v>
      </c>
      <c r="E16" s="21">
        <v>365</v>
      </c>
      <c r="F16" s="22">
        <v>192</v>
      </c>
      <c r="G16" s="18">
        <f t="shared" si="1"/>
        <v>0.5260273972602739</v>
      </c>
      <c r="H16" s="16">
        <f t="shared" si="5"/>
        <v>9930</v>
      </c>
      <c r="I16" s="16">
        <f t="shared" si="2"/>
        <v>4557</v>
      </c>
      <c r="J16" s="17">
        <f t="shared" si="3"/>
        <v>0.4589123867069486</v>
      </c>
      <c r="K16" s="21">
        <v>10406</v>
      </c>
      <c r="L16" s="22">
        <v>4408</v>
      </c>
      <c r="M16" s="17">
        <f t="shared" si="4"/>
        <v>0.4236017682106477</v>
      </c>
      <c r="N16" s="1"/>
      <c r="O16" s="1"/>
    </row>
    <row r="17" spans="1:15" ht="12.75">
      <c r="A17" s="25" t="s">
        <v>17</v>
      </c>
      <c r="B17" s="21">
        <v>8328</v>
      </c>
      <c r="C17" s="22">
        <v>4823</v>
      </c>
      <c r="D17" s="17">
        <f t="shared" si="0"/>
        <v>0.5791306436119116</v>
      </c>
      <c r="E17" s="21">
        <v>317</v>
      </c>
      <c r="F17" s="22">
        <v>168</v>
      </c>
      <c r="G17" s="18">
        <f t="shared" si="1"/>
        <v>0.5299684542586751</v>
      </c>
      <c r="H17" s="16">
        <f t="shared" si="5"/>
        <v>8011</v>
      </c>
      <c r="I17" s="16">
        <f t="shared" si="2"/>
        <v>4655</v>
      </c>
      <c r="J17" s="17">
        <f t="shared" si="3"/>
        <v>0.5810760204718513</v>
      </c>
      <c r="K17" s="21">
        <v>8559</v>
      </c>
      <c r="L17" s="22">
        <v>4788</v>
      </c>
      <c r="M17" s="17">
        <f t="shared" si="4"/>
        <v>0.5594111461619348</v>
      </c>
      <c r="N17" s="1"/>
      <c r="O17" s="1"/>
    </row>
    <row r="18" spans="1:15" ht="12.75">
      <c r="A18" s="25" t="s">
        <v>18</v>
      </c>
      <c r="B18" s="21">
        <v>17065</v>
      </c>
      <c r="C18" s="22">
        <v>7287</v>
      </c>
      <c r="D18" s="17">
        <f t="shared" si="0"/>
        <v>0.42701435687078815</v>
      </c>
      <c r="E18" s="21">
        <v>803</v>
      </c>
      <c r="F18" s="22">
        <v>301</v>
      </c>
      <c r="G18" s="18">
        <f t="shared" si="1"/>
        <v>0.37484433374844334</v>
      </c>
      <c r="H18" s="16">
        <f t="shared" si="5"/>
        <v>16262</v>
      </c>
      <c r="I18" s="16">
        <f t="shared" si="2"/>
        <v>6986</v>
      </c>
      <c r="J18" s="17">
        <f t="shared" si="3"/>
        <v>0.42959045627844056</v>
      </c>
      <c r="K18" s="21">
        <v>17228</v>
      </c>
      <c r="L18" s="22">
        <v>7203</v>
      </c>
      <c r="M18" s="17">
        <f t="shared" si="4"/>
        <v>0.4180984443928489</v>
      </c>
      <c r="N18" s="1"/>
      <c r="O18" s="1"/>
    </row>
    <row r="19" spans="1:15" ht="13.5" thickBot="1">
      <c r="A19" s="26" t="s">
        <v>19</v>
      </c>
      <c r="B19" s="23">
        <v>8165</v>
      </c>
      <c r="C19" s="24">
        <v>3913</v>
      </c>
      <c r="D19" s="19">
        <f t="shared" si="0"/>
        <v>0.47924066135946114</v>
      </c>
      <c r="E19" s="23">
        <v>190</v>
      </c>
      <c r="F19" s="24">
        <v>74</v>
      </c>
      <c r="G19" s="20">
        <f t="shared" si="1"/>
        <v>0.3894736842105263</v>
      </c>
      <c r="H19" s="16">
        <f t="shared" si="5"/>
        <v>7975</v>
      </c>
      <c r="I19" s="16">
        <f t="shared" si="2"/>
        <v>3839</v>
      </c>
      <c r="J19" s="19">
        <f t="shared" si="3"/>
        <v>0.48137931034482756</v>
      </c>
      <c r="K19" s="23">
        <v>8842</v>
      </c>
      <c r="L19" s="22">
        <v>4005</v>
      </c>
      <c r="M19" s="19">
        <f t="shared" si="4"/>
        <v>0.4529518208550102</v>
      </c>
      <c r="N19" s="1"/>
      <c r="O19" s="1"/>
    </row>
    <row r="20" spans="1:15" ht="13.5" thickBot="1">
      <c r="A20" s="11" t="s">
        <v>20</v>
      </c>
      <c r="B20" s="12">
        <f>SUM(B7:B19)</f>
        <v>231639</v>
      </c>
      <c r="C20" s="13">
        <f aca="true" t="shared" si="6" ref="C20:L20">SUM(C7:C19)</f>
        <v>93722</v>
      </c>
      <c r="D20" s="14">
        <f t="shared" si="0"/>
        <v>0.40460371526383726</v>
      </c>
      <c r="E20" s="12">
        <f t="shared" si="6"/>
        <v>12468</v>
      </c>
      <c r="F20" s="13">
        <f t="shared" si="6"/>
        <v>6345</v>
      </c>
      <c r="G20" s="15">
        <f t="shared" si="1"/>
        <v>0.5089027911453321</v>
      </c>
      <c r="H20" s="13">
        <f t="shared" si="6"/>
        <v>219171</v>
      </c>
      <c r="I20" s="13">
        <f t="shared" si="6"/>
        <v>87377</v>
      </c>
      <c r="J20" s="14">
        <f t="shared" si="3"/>
        <v>0.3986704445387392</v>
      </c>
      <c r="K20" s="12">
        <f t="shared" si="6"/>
        <v>234963</v>
      </c>
      <c r="L20" s="13">
        <f t="shared" si="6"/>
        <v>92635</v>
      </c>
      <c r="M20" s="14">
        <f t="shared" si="4"/>
        <v>0.3942535633269919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2023-08-14T09:44:58Z</dcterms:modified>
  <cp:category/>
  <cp:version/>
  <cp:contentType/>
  <cp:contentStatus/>
</cp:coreProperties>
</file>