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86" windowWidth="9900" windowHeight="11385" activeTab="0"/>
  </bookViews>
  <sheets>
    <sheet name="01_09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<sst xmlns="http://schemas.openxmlformats.org/spreadsheetml/2006/main" count="36" uniqueCount="26">
  <si>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</si>
  <si>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</si>
  <si>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</si>
  <si>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</si>
  <si>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</si>
  <si>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</si>
  <si>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</si>
  <si>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</si>
  <si>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</si>
  <si>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</si>
  <si>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</si>
  <si>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</si>
  <si>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</si>
  <si>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</si>
  <si>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</si>
  <si>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</si>
  <si>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</si>
  <si>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</si>
  <si>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</si>
  <si>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</si>
  <si>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</si>
  <si>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</si>
  <si>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</si>
  <si>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</si>
  <si>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</si>
  <si>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01_09_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</si>
</sst>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1">
      <selection activeCell="L9" sqref="L9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32.2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11323</v>
      </c>
      <c r="C7" s="16">
        <v>6556</v>
      </c>
      <c r="D7" s="30">
        <f>C7/B7</f>
        <v>0.5789984986311049</v>
      </c>
      <c r="E7" s="29">
        <v>440</v>
      </c>
      <c r="F7" s="16">
        <v>253</v>
      </c>
      <c r="G7" s="31">
        <f>F7/E7</f>
        <v>0.575</v>
      </c>
      <c r="H7" s="16">
        <f>B7-E7</f>
        <v>10883</v>
      </c>
      <c r="I7" s="16">
        <f>C7-F7</f>
        <v>6303</v>
      </c>
      <c r="J7" s="30">
        <f>I7/H7</f>
        <v>0.5791601580446568</v>
      </c>
      <c r="K7" s="29">
        <v>11410</v>
      </c>
      <c r="L7" s="16">
        <v>6330</v>
      </c>
      <c r="M7" s="30">
        <f>L7/K7</f>
        <v>0.5547765118317266</v>
      </c>
      <c r="N7" s="1"/>
      <c r="O7" s="1"/>
    </row>
    <row r="8" spans="1:15" ht="12.75">
      <c r="A8" s="25" t="s">
        <v>9</v>
      </c>
      <c r="B8" s="21">
        <v>17855</v>
      </c>
      <c r="C8" s="22">
        <v>11557</v>
      </c>
      <c r="D8" s="17">
        <f aca="true" t="shared" si="0" ref="D8:D20">C8/B8</f>
        <v>0.6472696723606833</v>
      </c>
      <c r="E8" s="21">
        <v>508</v>
      </c>
      <c r="F8" s="22">
        <v>326</v>
      </c>
      <c r="G8" s="18">
        <f aca="true" t="shared" si="1" ref="G8:G20">F8/E8</f>
        <v>0.6417322834645669</v>
      </c>
      <c r="H8" s="16">
        <f>B8-E8</f>
        <v>17347</v>
      </c>
      <c r="I8" s="16">
        <f aca="true" t="shared" si="2" ref="I8:I19">C8-F8</f>
        <v>11231</v>
      </c>
      <c r="J8" s="17">
        <f aca="true" t="shared" si="3" ref="J8:J20">I8/H8</f>
        <v>0.647431832593532</v>
      </c>
      <c r="K8" s="21">
        <v>17894</v>
      </c>
      <c r="L8" s="16">
        <v>11460</v>
      </c>
      <c r="M8" s="17">
        <f aca="true" t="shared" si="4" ref="M8:M20">L8/K8</f>
        <v>0.6404381356879401</v>
      </c>
      <c r="N8" s="1"/>
      <c r="O8" s="1"/>
    </row>
    <row r="9" spans="1:15" ht="12.75">
      <c r="A9" s="25" t="s">
        <v>10</v>
      </c>
      <c r="B9" s="21">
        <v>50597</v>
      </c>
      <c r="C9" s="22">
        <v>30433</v>
      </c>
      <c r="D9" s="17">
        <f t="shared" si="0"/>
        <v>0.6014783485186869</v>
      </c>
      <c r="E9" s="21">
        <v>1362</v>
      </c>
      <c r="F9" s="22">
        <v>1094</v>
      </c>
      <c r="G9" s="18">
        <f t="shared" si="1"/>
        <v>0.8032305433186491</v>
      </c>
      <c r="H9" s="16">
        <f aca="true" t="shared" si="5" ref="H9:H19">B9-E9</f>
        <v>49235</v>
      </c>
      <c r="I9" s="16">
        <f t="shared" si="2"/>
        <v>29339</v>
      </c>
      <c r="J9" s="17">
        <f t="shared" si="3"/>
        <v>0.5958972275820047</v>
      </c>
      <c r="K9" s="21">
        <v>50730</v>
      </c>
      <c r="L9" s="16">
        <v>28927</v>
      </c>
      <c r="M9" s="17">
        <f>L9/K9</f>
        <v>0.5702148630001971</v>
      </c>
      <c r="N9" s="1"/>
      <c r="O9" s="1"/>
    </row>
    <row r="10" spans="1:15" ht="12.75">
      <c r="A10" s="25" t="s">
        <v>11</v>
      </c>
      <c r="B10" s="21">
        <v>10553</v>
      </c>
      <c r="C10" s="22">
        <v>5896</v>
      </c>
      <c r="D10" s="17">
        <f t="shared" si="0"/>
        <v>0.5587036861555955</v>
      </c>
      <c r="E10" s="21">
        <v>463</v>
      </c>
      <c r="F10" s="22">
        <v>305</v>
      </c>
      <c r="G10" s="18">
        <f t="shared" si="1"/>
        <v>0.6587473002159827</v>
      </c>
      <c r="H10" s="16">
        <f t="shared" si="5"/>
        <v>10090</v>
      </c>
      <c r="I10" s="16">
        <f t="shared" si="2"/>
        <v>5591</v>
      </c>
      <c r="J10" s="17">
        <f t="shared" si="3"/>
        <v>0.5541129831516353</v>
      </c>
      <c r="K10" s="21">
        <v>10623</v>
      </c>
      <c r="L10" s="16">
        <v>5843</v>
      </c>
      <c r="M10" s="17">
        <f t="shared" si="4"/>
        <v>0.5500329473783301</v>
      </c>
      <c r="N10" s="1"/>
      <c r="O10" s="1"/>
    </row>
    <row r="11" spans="1:15" ht="12.75">
      <c r="A11" s="25" t="s">
        <v>12</v>
      </c>
      <c r="B11" s="21">
        <v>5285</v>
      </c>
      <c r="C11" s="22">
        <v>2907</v>
      </c>
      <c r="D11" s="17">
        <f t="shared" si="0"/>
        <v>0.5500473036896878</v>
      </c>
      <c r="E11" s="21">
        <v>124</v>
      </c>
      <c r="F11" s="22">
        <v>93</v>
      </c>
      <c r="G11" s="18">
        <f t="shared" si="1"/>
        <v>0.75</v>
      </c>
      <c r="H11" s="16">
        <f t="shared" si="5"/>
        <v>5161</v>
      </c>
      <c r="I11" s="16">
        <f t="shared" si="2"/>
        <v>2814</v>
      </c>
      <c r="J11" s="17">
        <f t="shared" si="3"/>
        <v>0.5452431699283085</v>
      </c>
      <c r="K11" s="21">
        <v>5360</v>
      </c>
      <c r="L11" s="16">
        <v>2798</v>
      </c>
      <c r="M11" s="17">
        <f t="shared" si="4"/>
        <v>0.5220149253731343</v>
      </c>
      <c r="N11" s="1"/>
      <c r="O11" s="1"/>
    </row>
    <row r="12" spans="1:15" ht="12.75">
      <c r="A12" s="25" t="s">
        <v>13</v>
      </c>
      <c r="B12" s="21">
        <v>59185</v>
      </c>
      <c r="C12" s="22">
        <v>39397</v>
      </c>
      <c r="D12" s="17">
        <f t="shared" si="0"/>
        <v>0.6656585283433303</v>
      </c>
      <c r="E12" s="21">
        <v>6201</v>
      </c>
      <c r="F12" s="22">
        <v>3279</v>
      </c>
      <c r="G12" s="18">
        <f t="shared" si="1"/>
        <v>0.528785679729076</v>
      </c>
      <c r="H12" s="16">
        <f t="shared" si="5"/>
        <v>52984</v>
      </c>
      <c r="I12" s="16">
        <f t="shared" si="2"/>
        <v>36118</v>
      </c>
      <c r="J12" s="17">
        <f t="shared" si="3"/>
        <v>0.6816774875434093</v>
      </c>
      <c r="K12" s="21">
        <v>60502</v>
      </c>
      <c r="L12" s="22">
        <v>39777</v>
      </c>
      <c r="M12" s="17">
        <f t="shared" si="4"/>
        <v>0.6574493405176688</v>
      </c>
      <c r="N12" s="1"/>
      <c r="O12" s="1"/>
    </row>
    <row r="13" spans="1:15" ht="12.75">
      <c r="A13" s="25" t="s">
        <v>21</v>
      </c>
      <c r="B13" s="21">
        <v>10295</v>
      </c>
      <c r="C13" s="22">
        <v>7139</v>
      </c>
      <c r="D13" s="17">
        <f>C13/B13</f>
        <v>0.6934434191355027</v>
      </c>
      <c r="E13" s="21">
        <v>657</v>
      </c>
      <c r="F13" s="22">
        <v>371</v>
      </c>
      <c r="G13" s="18">
        <f>F13/E13</f>
        <v>0.5646879756468798</v>
      </c>
      <c r="H13" s="16">
        <f>B13-E13</f>
        <v>9638</v>
      </c>
      <c r="I13" s="16">
        <f>C13-F13</f>
        <v>6768</v>
      </c>
      <c r="J13" s="17">
        <f>I13/H13</f>
        <v>0.7022203776717161</v>
      </c>
      <c r="K13" s="21">
        <v>10333</v>
      </c>
      <c r="L13" s="22">
        <v>6857</v>
      </c>
      <c r="M13" s="17">
        <f>L13/K13</f>
        <v>0.6636020516790864</v>
      </c>
      <c r="N13" s="1"/>
      <c r="O13" s="1"/>
    </row>
    <row r="14" spans="1:15" ht="12.75">
      <c r="A14" s="25" t="s">
        <v>14</v>
      </c>
      <c r="B14" s="21">
        <v>14269</v>
      </c>
      <c r="C14" s="22">
        <v>7590</v>
      </c>
      <c r="D14" s="17">
        <f>C14/B14</f>
        <v>0.5319223491485038</v>
      </c>
      <c r="E14" s="21">
        <v>928</v>
      </c>
      <c r="F14" s="22">
        <v>513</v>
      </c>
      <c r="G14" s="18">
        <f>F14/E14</f>
        <v>0.552801724137931</v>
      </c>
      <c r="H14" s="16">
        <f>B14-E14</f>
        <v>13341</v>
      </c>
      <c r="I14" s="16">
        <f>C14-F14</f>
        <v>7077</v>
      </c>
      <c r="J14" s="17">
        <f>I14/H14</f>
        <v>0.530469979761637</v>
      </c>
      <c r="K14" s="21">
        <v>14613</v>
      </c>
      <c r="L14" s="22">
        <v>7502</v>
      </c>
      <c r="M14" s="17">
        <f>L14/K14</f>
        <v>0.5133784985971396</v>
      </c>
      <c r="N14" s="1"/>
      <c r="O14" s="1"/>
    </row>
    <row r="15" spans="1:15" ht="12.75">
      <c r="A15" s="25" t="s">
        <v>15</v>
      </c>
      <c r="B15" s="21">
        <v>8563</v>
      </c>
      <c r="C15" s="22">
        <v>5265</v>
      </c>
      <c r="D15" s="17">
        <f t="shared" si="0"/>
        <v>0.6148546070302464</v>
      </c>
      <c r="E15" s="21">
        <v>229</v>
      </c>
      <c r="F15" s="22">
        <v>134</v>
      </c>
      <c r="G15" s="18">
        <f t="shared" si="1"/>
        <v>0.5851528384279476</v>
      </c>
      <c r="H15" s="16">
        <f t="shared" si="5"/>
        <v>8334</v>
      </c>
      <c r="I15" s="16">
        <f t="shared" si="2"/>
        <v>5131</v>
      </c>
      <c r="J15" s="17">
        <f t="shared" si="3"/>
        <v>0.6156707463402927</v>
      </c>
      <c r="K15" s="21">
        <v>8602</v>
      </c>
      <c r="L15" s="22">
        <v>5279</v>
      </c>
      <c r="M15" s="17">
        <f>L15/K15</f>
        <v>0.613694489653569</v>
      </c>
      <c r="N15" s="1"/>
      <c r="O15" s="1"/>
    </row>
    <row r="16" spans="1:15" ht="12.75">
      <c r="A16" s="25" t="s">
        <v>16</v>
      </c>
      <c r="B16" s="21">
        <v>10295</v>
      </c>
      <c r="C16" s="22">
        <v>5347</v>
      </c>
      <c r="D16" s="17">
        <f t="shared" si="0"/>
        <v>0.5193783389995144</v>
      </c>
      <c r="E16" s="21">
        <v>365</v>
      </c>
      <c r="F16" s="22">
        <v>222</v>
      </c>
      <c r="G16" s="18">
        <f t="shared" si="1"/>
        <v>0.6082191780821918</v>
      </c>
      <c r="H16" s="16">
        <f t="shared" si="5"/>
        <v>9930</v>
      </c>
      <c r="I16" s="16">
        <f t="shared" si="2"/>
        <v>5125</v>
      </c>
      <c r="J16" s="17">
        <f t="shared" si="3"/>
        <v>0.5161127895266868</v>
      </c>
      <c r="K16" s="21">
        <v>10406</v>
      </c>
      <c r="L16" s="22">
        <v>5133</v>
      </c>
      <c r="M16" s="17">
        <f t="shared" si="4"/>
        <v>0.49327311166634635</v>
      </c>
      <c r="N16" s="1"/>
      <c r="O16" s="1"/>
    </row>
    <row r="17" spans="1:15" ht="12.75">
      <c r="A17" s="25" t="s">
        <v>17</v>
      </c>
      <c r="B17" s="21">
        <v>8328</v>
      </c>
      <c r="C17" s="22">
        <v>5421</v>
      </c>
      <c r="D17" s="17">
        <f t="shared" si="0"/>
        <v>0.6509365994236311</v>
      </c>
      <c r="E17" s="21">
        <v>317</v>
      </c>
      <c r="F17" s="22">
        <v>196</v>
      </c>
      <c r="G17" s="18">
        <f t="shared" si="1"/>
        <v>0.6182965299684543</v>
      </c>
      <c r="H17" s="16">
        <f t="shared" si="5"/>
        <v>8011</v>
      </c>
      <c r="I17" s="16">
        <f t="shared" si="2"/>
        <v>5225</v>
      </c>
      <c r="J17" s="17">
        <f t="shared" si="3"/>
        <v>0.6522281862439147</v>
      </c>
      <c r="K17" s="21">
        <v>8559</v>
      </c>
      <c r="L17" s="22">
        <v>5345</v>
      </c>
      <c r="M17" s="17">
        <f t="shared" si="4"/>
        <v>0.6244888421544573</v>
      </c>
      <c r="N17" s="1"/>
      <c r="O17" s="1"/>
    </row>
    <row r="18" spans="1:15" ht="12.75">
      <c r="A18" s="25" t="s">
        <v>18</v>
      </c>
      <c r="B18" s="21">
        <v>17065</v>
      </c>
      <c r="C18" s="22">
        <v>8513</v>
      </c>
      <c r="D18" s="17">
        <f t="shared" si="0"/>
        <v>0.49885731028420743</v>
      </c>
      <c r="E18" s="21">
        <v>803</v>
      </c>
      <c r="F18" s="22">
        <v>377</v>
      </c>
      <c r="G18" s="18">
        <f t="shared" si="1"/>
        <v>0.46948941469489414</v>
      </c>
      <c r="H18" s="16">
        <f t="shared" si="5"/>
        <v>16262</v>
      </c>
      <c r="I18" s="16">
        <f t="shared" si="2"/>
        <v>8136</v>
      </c>
      <c r="J18" s="17">
        <f t="shared" si="3"/>
        <v>0.500307465256426</v>
      </c>
      <c r="K18" s="21">
        <v>17228</v>
      </c>
      <c r="L18" s="22">
        <v>8523</v>
      </c>
      <c r="M18" s="17">
        <f t="shared" si="4"/>
        <v>0.4947179010912468</v>
      </c>
      <c r="N18" s="1"/>
      <c r="O18" s="1"/>
    </row>
    <row r="19" spans="1:15" ht="13.5" thickBot="1">
      <c r="A19" s="26" t="s">
        <v>19</v>
      </c>
      <c r="B19" s="23">
        <v>8165</v>
      </c>
      <c r="C19" s="24">
        <v>4952</v>
      </c>
      <c r="D19" s="19">
        <f t="shared" si="0"/>
        <v>0.6064911206368646</v>
      </c>
      <c r="E19" s="23">
        <v>190</v>
      </c>
      <c r="F19" s="24">
        <v>142</v>
      </c>
      <c r="G19" s="20">
        <f t="shared" si="1"/>
        <v>0.7473684210526316</v>
      </c>
      <c r="H19" s="16">
        <f t="shared" si="5"/>
        <v>7975</v>
      </c>
      <c r="I19" s="16">
        <f t="shared" si="2"/>
        <v>4810</v>
      </c>
      <c r="J19" s="19">
        <f t="shared" si="3"/>
        <v>0.6031347962382445</v>
      </c>
      <c r="K19" s="23">
        <v>8842</v>
      </c>
      <c r="L19" s="22">
        <v>4768</v>
      </c>
      <c r="M19" s="19">
        <f t="shared" si="4"/>
        <v>0.5392445148156526</v>
      </c>
      <c r="N19" s="1"/>
      <c r="O19" s="1"/>
    </row>
    <row r="20" spans="1:15" ht="13.5" thickBot="1">
      <c r="A20" s="11" t="s">
        <v>20</v>
      </c>
      <c r="B20" s="12">
        <f>SUM(B7:B19)</f>
        <v>231778</v>
      </c>
      <c r="C20" s="13">
        <f aca="true" t="shared" si="6" ref="C20:L20">SUM(C7:C19)</f>
        <v>140973</v>
      </c>
      <c r="D20" s="14">
        <f t="shared" si="0"/>
        <v>0.6082242490659165</v>
      </c>
      <c r="E20" s="12">
        <f t="shared" si="6"/>
        <v>12587</v>
      </c>
      <c r="F20" s="13">
        <f t="shared" si="6"/>
        <v>7305</v>
      </c>
      <c r="G20" s="15">
        <f t="shared" si="1"/>
        <v>0.5803606896003813</v>
      </c>
      <c r="H20" s="13">
        <f t="shared" si="6"/>
        <v>219191</v>
      </c>
      <c r="I20" s="13">
        <f t="shared" si="6"/>
        <v>133668</v>
      </c>
      <c r="J20" s="14">
        <f t="shared" si="3"/>
        <v>0.6098243084798189</v>
      </c>
      <c r="K20" s="12">
        <f t="shared" si="6"/>
        <v>235102</v>
      </c>
      <c r="L20" s="13">
        <f t="shared" si="6"/>
        <v>138542</v>
      </c>
      <c r="M20" s="14">
        <f t="shared" si="4"/>
        <v>0.5892846509174741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2023-09-22T08:12:48Z</dcterms:modified>
  <cp:category/>
  <cp:version/>
  <cp:contentType/>
  <cp:contentStatus/>
</cp:coreProperties>
</file>