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2368" windowHeight="8040"/>
  </bookViews>
  <sheets>
    <sheet name="готово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F7" i="1" s="1"/>
  <c r="G7" i="1" s="1"/>
  <c r="G13" i="1" l="1"/>
  <c r="F13" i="1"/>
  <c r="E13" i="1"/>
  <c r="D13" i="1"/>
</calcChain>
</file>

<file path=xl/sharedStrings.xml><?xml version="1.0" encoding="utf-8"?>
<sst xmlns="http://schemas.openxmlformats.org/spreadsheetml/2006/main" count="30" uniqueCount="26">
  <si>
    <t>Наименование показателя</t>
  </si>
  <si>
    <t>Буквенное обозначение показателя</t>
  </si>
  <si>
    <t>Единица измерения</t>
  </si>
  <si>
    <t>2021 год</t>
  </si>
  <si>
    <t>2022 год</t>
  </si>
  <si>
    <t>2023 год</t>
  </si>
  <si>
    <t>SUM АИ</t>
  </si>
  <si>
    <t>тыс.руб.</t>
  </si>
  <si>
    <t>Оценка годового размера платы по договорам найма специализированных жилых помещений, планируемых к заключению в планируемом году</t>
  </si>
  <si>
    <t>АИувел.</t>
  </si>
  <si>
    <t>Оценка годового размера платы по договорам найма специализированных жилых помещений, планируемых к расторжению в планируемом году</t>
  </si>
  <si>
    <t>АИсниж.</t>
  </si>
  <si>
    <t>Коэффициент, учитывающий прогнозируемое увеличение платы по  договорам найма специализированных жилых помещений</t>
  </si>
  <si>
    <t>К</t>
  </si>
  <si>
    <t>З</t>
  </si>
  <si>
    <t>Д</t>
  </si>
  <si>
    <t>%</t>
  </si>
  <si>
    <t>Пргноз поступления доходов за найм специализированных жилых помещений</t>
  </si>
  <si>
    <t>АИ=(SUM АИ+АИувел.- АИсниж.)*К+З*Д</t>
  </si>
  <si>
    <t xml:space="preserve">Приложение 9  </t>
  </si>
  <si>
    <t>к  Пояснительной записке</t>
  </si>
  <si>
    <t>Прогноз поступления доходов от сдачи жилых помещений 
по договорам найма специализированных жилых помещений на 2022-2024 годы</t>
  </si>
  <si>
    <t>2024 год</t>
  </si>
  <si>
    <t>Сумма годового размера арендной платы за най специализированных жилых помещений  по действующим договорам найма на 01.10.2021</t>
  </si>
  <si>
    <t>Дебиторская задолженность по плате за най специализированных жилых помещений, образовавшаяся на 01.10.2021</t>
  </si>
  <si>
    <t>Доля дебиторской задолженности по плате за най специализированных жилых помещений, образовавшаяся на 01.10.2021, прогнозируемой к поступлению впланируемом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</si>
</sst>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topLeftCell="A7" workbookViewId="0">
      <selection activeCell="E7" sqref="E7"/>
    </sheetView>
  </sheetViews>
  <sheetFormatPr defaultColWidth="9" defaultRowHeight="15.6" x14ac:dyDescent="0.3"/>
  <cols>
    <col min="1" max="1" width="64.88671875" style="9" customWidth="1"/>
    <col min="2" max="2" width="14.5546875" style="9" customWidth="1"/>
    <col min="3" max="16384" width="9" style="9"/>
  </cols>
  <sheetData>
    <row r="1" spans="1:7" x14ac:dyDescent="0.3">
      <c r="G1" s="1" t="s">
        <v>19</v>
      </c>
    </row>
    <row r="2" spans="1:7" x14ac:dyDescent="0.3">
      <c r="G2" s="1" t="s">
        <v>20</v>
      </c>
    </row>
    <row r="4" spans="1:7" ht="37.65" customHeight="1" x14ac:dyDescent="0.3">
      <c r="A4" s="10" t="s">
        <v>21</v>
      </c>
      <c r="B4" s="11"/>
      <c r="C4" s="11"/>
      <c r="D4" s="11"/>
      <c r="E4" s="11"/>
      <c r="F4" s="11"/>
      <c r="G4" s="11"/>
    </row>
    <row r="6" spans="1:7" ht="62.4" x14ac:dyDescent="0.3">
      <c r="A6" s="2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2" t="s">
        <v>22</v>
      </c>
    </row>
    <row r="7" spans="1:7" ht="46.8" x14ac:dyDescent="0.3">
      <c r="A7" s="3" t="s">
        <v>23</v>
      </c>
      <c r="B7" s="4" t="s">
        <v>6</v>
      </c>
      <c r="C7" s="2" t="s">
        <v>7</v>
      </c>
      <c r="D7" s="5">
        <v>40.57</v>
      </c>
      <c r="E7" s="5">
        <f>(D7+D8-D9)*D10</f>
        <v>40.57</v>
      </c>
      <c r="F7" s="5">
        <f t="shared" ref="F7" si="0">(E7+E8-E9)*E10</f>
        <v>42.152229999999996</v>
      </c>
      <c r="G7" s="5">
        <f t="shared" ref="G7" si="1">(F7+F8-F9)*F10</f>
        <v>43.838319199999994</v>
      </c>
    </row>
    <row r="8" spans="1:7" ht="46.8" x14ac:dyDescent="0.3">
      <c r="A8" s="3" t="s">
        <v>8</v>
      </c>
      <c r="B8" s="4" t="s">
        <v>9</v>
      </c>
      <c r="C8" s="2" t="s">
        <v>7</v>
      </c>
      <c r="D8" s="5">
        <v>0</v>
      </c>
      <c r="E8" s="5">
        <v>0</v>
      </c>
      <c r="F8" s="5">
        <v>0</v>
      </c>
      <c r="G8" s="5">
        <v>0</v>
      </c>
    </row>
    <row r="9" spans="1:7" ht="46.8" x14ac:dyDescent="0.3">
      <c r="A9" s="3" t="s">
        <v>10</v>
      </c>
      <c r="B9" s="4" t="s">
        <v>11</v>
      </c>
      <c r="C9" s="2" t="s">
        <v>7</v>
      </c>
      <c r="D9" s="5">
        <v>0</v>
      </c>
      <c r="E9" s="5">
        <v>0</v>
      </c>
      <c r="F9" s="5">
        <v>0</v>
      </c>
      <c r="G9" s="5">
        <v>0</v>
      </c>
    </row>
    <row r="10" spans="1:7" ht="31.2" x14ac:dyDescent="0.3">
      <c r="A10" s="3" t="s">
        <v>12</v>
      </c>
      <c r="B10" s="4" t="s">
        <v>13</v>
      </c>
      <c r="C10" s="2"/>
      <c r="D10" s="2">
        <v>1</v>
      </c>
      <c r="E10" s="2">
        <v>1.0389999999999999</v>
      </c>
      <c r="F10" s="2">
        <v>1.04</v>
      </c>
      <c r="G10" s="2">
        <v>1.04</v>
      </c>
    </row>
    <row r="11" spans="1:7" ht="46.8" x14ac:dyDescent="0.3">
      <c r="A11" s="3" t="s">
        <v>24</v>
      </c>
      <c r="B11" s="4" t="s">
        <v>14</v>
      </c>
      <c r="C11" s="2" t="s">
        <v>7</v>
      </c>
      <c r="D11" s="5">
        <v>10.27</v>
      </c>
      <c r="E11" s="5">
        <v>10.27</v>
      </c>
      <c r="F11" s="5">
        <v>10.27</v>
      </c>
      <c r="G11" s="5">
        <v>10.27</v>
      </c>
    </row>
    <row r="12" spans="1:7" ht="46.8" x14ac:dyDescent="0.3">
      <c r="A12" s="3" t="s">
        <v>25</v>
      </c>
      <c r="B12" s="4" t="s">
        <v>15</v>
      </c>
      <c r="C12" s="2" t="s">
        <v>16</v>
      </c>
      <c r="D12" s="6"/>
      <c r="E12" s="6">
        <v>0.1</v>
      </c>
      <c r="F12" s="6">
        <v>0.1</v>
      </c>
      <c r="G12" s="6">
        <v>0.1</v>
      </c>
    </row>
    <row r="13" spans="1:7" ht="62.4" x14ac:dyDescent="0.3">
      <c r="A13" s="7" t="s">
        <v>17</v>
      </c>
      <c r="B13" s="4" t="s">
        <v>18</v>
      </c>
      <c r="C13" s="4" t="s">
        <v>7</v>
      </c>
      <c r="D13" s="8">
        <f>(D7+D8-D9)*D10+D11*D12</f>
        <v>40.57</v>
      </c>
      <c r="E13" s="8">
        <f t="shared" ref="E13:G13" si="2">(E7+E8-E9)*E10+E11*E12</f>
        <v>43.179229999999997</v>
      </c>
      <c r="F13" s="8">
        <f t="shared" si="2"/>
        <v>44.865319199999995</v>
      </c>
      <c r="G13" s="8">
        <f t="shared" si="2"/>
        <v>46.618851967999994</v>
      </c>
    </row>
  </sheetData>
  <mergeCells count="1">
    <mergeCell ref="A4:G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готово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novi</dc:creator>
  <cp:lastModifiedBy>novi</cp:lastModifiedBy>
  <cp:lastPrinted>2020-11-13T17:41:25Z</cp:lastPrinted>
  <dcterms:created xsi:type="dcterms:W3CDTF">2020-11-13T17:35:58Z</dcterms:created>
  <dcterms:modified xsi:type="dcterms:W3CDTF">2021-11-11T03:44:09Z</dcterms:modified>
</cp:coreProperties>
</file>